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mc:Choice>
  </mc:AlternateContent>
  <bookViews>
    <workbookView xWindow="0" yWindow="0" windowWidth="20490" windowHeight="7650" activeTab="2"/>
  </bookViews>
  <sheets>
    <sheet name="POA EJE 1" sheetId="1" r:id="rId1"/>
    <sheet name="POA EJE 2" sheetId="2" r:id="rId2"/>
    <sheet name="POA EJE 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05" i="1" l="1"/>
  <c r="N94" i="2"/>
  <c r="N110" i="3"/>
  <c r="D307" i="1" l="1"/>
  <c r="D34" i="3" a="1"/>
  <c r="D34"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<sst xmlns="http://schemas.openxmlformats.org/spreadsheetml/2006/main" count="2048" uniqueCount="942">
  <si>
    <t xml:space="preserve">Ministerio de la Presidencia </t>
  </si>
  <si>
    <t>COMENTARIOS Y OBSERVACIONES</t>
  </si>
  <si>
    <t xml:space="preserve">DEFENSA CIVIL </t>
  </si>
  <si>
    <t xml:space="preserve">EJE ESTRATEGICO I: FORTALECIMIENTO INSTITUCIONAL </t>
  </si>
  <si>
    <t>RESULTADO ESPERADO: 1.1.1. Fortalecido el marco legal institucional</t>
  </si>
  <si>
    <t>Producto</t>
  </si>
  <si>
    <t>Indicador</t>
  </si>
  <si>
    <t>Meta</t>
  </si>
  <si>
    <t>Actividades</t>
  </si>
  <si>
    <t>Medios de Verificación</t>
  </si>
  <si>
    <t>Responsable e involucrados</t>
  </si>
  <si>
    <t>Cronograma</t>
  </si>
  <si>
    <t xml:space="preserve">Recursos </t>
  </si>
  <si>
    <t>T1</t>
  </si>
  <si>
    <t>T2</t>
  </si>
  <si>
    <t>T3</t>
  </si>
  <si>
    <t>T4</t>
  </si>
  <si>
    <t>No-Financieros</t>
  </si>
  <si>
    <t>Financieros</t>
  </si>
  <si>
    <t>RD$</t>
  </si>
  <si>
    <t xml:space="preserve">Revisión  y Actualización  de la Ley  257-66 de Defensa Civil  defensa civil </t>
  </si>
  <si>
    <t xml:space="preserve">1- Revisión  y elaboración de propuesta ante proyecto de Ley </t>
  </si>
  <si>
    <t>2- Alineación con los marcos nacionales y regionales</t>
  </si>
  <si>
    <t>Recursos Humanos</t>
  </si>
  <si>
    <t xml:space="preserve">1- Elaboración y distribución de notas de prensa </t>
  </si>
  <si>
    <t xml:space="preserve">Fortalecimiento de las Redes Sociales  </t>
  </si>
  <si>
    <t xml:space="preserve">Dirección, planificación, Jurídica </t>
  </si>
  <si>
    <t xml:space="preserve">2- Definición de  colaboraciones </t>
  </si>
  <si>
    <t>Informes, tickets, facturas, fotos</t>
  </si>
  <si>
    <t xml:space="preserve">2- Viajes  y participación  en seminarios internacionales </t>
  </si>
  <si>
    <t xml:space="preserve">Elaboración y seguimiento de POA y de la Memoria  </t>
  </si>
  <si>
    <t>Documento físico de memoria '1en MP</t>
  </si>
  <si>
    <t>Dirección Ejecutiva, Planificación</t>
  </si>
  <si>
    <t>1-Elaboración acuerdos de ejecución por áreas para el POA Anual</t>
  </si>
  <si>
    <t>POA aprobado y  cargado  en el sistema DIGPRES</t>
  </si>
  <si>
    <t>Formulación, programación, ejecución  y supervisión del presupuesto según normativa DIGEPRES</t>
  </si>
  <si>
    <t xml:space="preserve">1- Envío de Comunicación Interna requiriendo avances Instituciónales </t>
  </si>
  <si>
    <t>Informes de seguimiento presupuestarios compartido con la Dirección</t>
  </si>
  <si>
    <t xml:space="preserve">2- Consolidación de Insumos y redacción del documento  </t>
  </si>
  <si>
    <t>4- Seguimiento  y preparación mensual de gastos,</t>
  </si>
  <si>
    <t>Presupuesto aprobado y cargado en el sistema DIGEPRES</t>
  </si>
  <si>
    <t xml:space="preserve">RESULTADO ESPERADO: 1.1.4 Fortalecimiento  de la gestión Administrativa y Financiera </t>
  </si>
  <si>
    <t>cronograma</t>
  </si>
  <si>
    <t xml:space="preserve">Gestión y control  de procesos administrativos </t>
  </si>
  <si>
    <t>1- Registro de las informaciones financieras en los Sistemas (SIGEF, SIAB)</t>
  </si>
  <si>
    <t>Informes elaborados y enviados a dirección</t>
  </si>
  <si>
    <t>Administración y finanzas, contabilidad, Sub dirección y dirección</t>
  </si>
  <si>
    <t>12 Informes  100%</t>
  </si>
  <si>
    <t xml:space="preserve">2- Elaboración de informes de ejecución  y  control  presupuestarias </t>
  </si>
  <si>
    <t>Número de Informes de Transferencias Elaborados</t>
  </si>
  <si>
    <t xml:space="preserve">4- Registro y elaboración  de transferencias </t>
  </si>
  <si>
    <t xml:space="preserve">Gestión y control de procesos de compras </t>
  </si>
  <si>
    <t>Plan de Compras Elaborado y Aprobado</t>
  </si>
  <si>
    <t>Plan de compras disponible en DIGEPRES  e informes mensuales elaborados</t>
  </si>
  <si>
    <t>1-  Informes de seguimiento mensuales</t>
  </si>
  <si>
    <t>Mejora De la Sección de Activo Fijo</t>
  </si>
  <si>
    <t>Informes mensuales elaborados</t>
  </si>
  <si>
    <t>Sub dirección, Administración y finanzas compras y Activo fijo</t>
  </si>
  <si>
    <t>2.Elaborar Reporte y validarlo</t>
  </si>
  <si>
    <t>Gastos  administrativos operacionales</t>
  </si>
  <si>
    <t>1-Remuneraciones</t>
  </si>
  <si>
    <t>ESTRATEGIA DERIVADA: 1.2  Fortalecimiento de la gestión de recursos humanos, ética y bienestar laboral</t>
  </si>
  <si>
    <t xml:space="preserve">RESULTADO ESPERADO: 1.2.1 Profesionalizados  y desarrollados los recursos humanos </t>
  </si>
  <si>
    <t>EJE ESTRATEGICO I: FORTALECIMIENTOINSTITUCIONAL</t>
  </si>
  <si>
    <t>ESTRATEGIA DERIVADA:   1.2  Fortalecimiento de la gestión de recursos humanos, ética y bienestar  laboral</t>
  </si>
  <si>
    <t>RESULTADO ESPERADO: 1.2.2  Ética laboral y bienestar de los empleados Fortalecidos</t>
  </si>
  <si>
    <t xml:space="preserve">ESTRATEGIA DERIVADA:   1.3 Fortalecimiento de los sistemas de información </t>
  </si>
  <si>
    <t>RESULTADO ESPERADO: 1.3.1  Gestión de RRHH modernizada y  automatizada</t>
  </si>
  <si>
    <t xml:space="preserve">EJE ESTRATEGICO I: FORTALECIMIENTO  INSTITUCIONAL </t>
  </si>
  <si>
    <t xml:space="preserve">RESULTADO ESPERADO: 1.4.1  Fortalecidas las capacidades en RRD del Personal de dirección, técnicos y voluntarios a nivel nacional </t>
  </si>
  <si>
    <t>TOTALES</t>
  </si>
  <si>
    <t>EJE ESTRATEGICO II:  COORDINACION PARA LA GESTION DEL RIESGO LOCAL</t>
  </si>
  <si>
    <t>ESTRATEGIA DERIVADA: 2.1 Diseño e implementación de modelo de gestión y control  para la desconcentración  de la GdR hacia nivel regional, provincial y municipal</t>
  </si>
  <si>
    <t>RESULTADO ESPERADO: 2.1.1 Estrategia de desconcentración y revisión de coordinación vertical definida</t>
  </si>
  <si>
    <t>1- reuniones de Coordinación</t>
  </si>
  <si>
    <t>IMPORTANTE</t>
  </si>
  <si>
    <t>2- Diseño y revisión  de Protocolos</t>
  </si>
  <si>
    <t>3-Impresión de protocolo</t>
  </si>
  <si>
    <t>4-Socialización y evaluación de protocolos</t>
  </si>
  <si>
    <t>EJE ESTRATEGICO II: COORDINACION PARA LA GESTION DEL RIESGO LOCAL</t>
  </si>
  <si>
    <t>ESTRATEGIA DERIVADA: 2.2 Establecimiento y revisión de mecanismos de coordinación  respuesta  local (municipal, provincial, regional)</t>
  </si>
  <si>
    <t>RESULTADO ESPERADO: 2.2.1 Instituciones del Sistema de GdR a nivel municipal conocedoras  y responsables de sus roles en GdR</t>
  </si>
  <si>
    <t xml:space="preserve">1-Coordinación de reuniones ordinarias y extraordinarias de los miembros de la CNE  </t>
  </si>
  <si>
    <t>Actas y Registros de Asistencia, fotos, video.</t>
  </si>
  <si>
    <t>CNE, Secretaria de la CNE</t>
  </si>
  <si>
    <t>Acuerdos firmados, informes de seguimiento</t>
  </si>
  <si>
    <t>Actas, registros de asistencia , fotos, informes de seguimiento</t>
  </si>
  <si>
    <t>1-Reuniones de Coordinación</t>
  </si>
  <si>
    <t>Acta de reuniones.</t>
  </si>
  <si>
    <t>CNE , Dirección Ejecutiva.</t>
  </si>
  <si>
    <t>2- Diseño de nuevo modelo de actas constitutivas</t>
  </si>
  <si>
    <t xml:space="preserve"> Nuevo modelo de acta Validado por el Presidente de la CNE</t>
  </si>
  <si>
    <t>Comisión Nacional de Emergencias.</t>
  </si>
  <si>
    <t>Actas de conformación actualizadas</t>
  </si>
  <si>
    <t>4-Resultados y plan de acción del diagnóstico realizado a los comités constituidos. Acta de conformación y juramentación</t>
  </si>
  <si>
    <t xml:space="preserve">Fotos, listado de asistencia </t>
  </si>
  <si>
    <t>CNE</t>
  </si>
  <si>
    <t>Constituye una Meta Institucional en el Sistema RUTA del MEPyD y de la DIGEPRES</t>
  </si>
  <si>
    <t>2-Diseño y formulación</t>
  </si>
  <si>
    <t>3-Socialización</t>
  </si>
  <si>
    <t>ESTRATEGIA DERIVADA:  2.3 Preparación  para la respuesta / gestión de riesgo local  (nivel municipal-provincial)</t>
  </si>
  <si>
    <t>2-Selección y Cotización</t>
  </si>
  <si>
    <t>3-Compra y Distribución</t>
  </si>
  <si>
    <t>4- Inventario</t>
  </si>
  <si>
    <t>Costo estimado aproximado de la infraestructura, se requiere hacer diagnostico con personal especializado (Ingenieros y Arquitectos)</t>
  </si>
  <si>
    <t>Informe final , fotos</t>
  </si>
  <si>
    <t>4-Stock de piezas y accesorios</t>
  </si>
  <si>
    <t xml:space="preserve">Red de comunicación
Operativa y funcional </t>
  </si>
  <si>
    <t>1-Levantamiento en la zona a instalar</t>
  </si>
  <si>
    <t>Informe levantamiento de necesidades</t>
  </si>
  <si>
    <t>2- Solicitud de compra</t>
  </si>
  <si>
    <t xml:space="preserve">3- Adquisición e instalación </t>
  </si>
  <si>
    <t>4- Mantenimiento</t>
  </si>
  <si>
    <t>Solicitud de compra</t>
  </si>
  <si>
    <t xml:space="preserve">EJE ESTRATEGICO III:  EFICAZ ACTUACION PREVENTIVA Y DE RESPUESTA A EMERGENCIAS Y DESASTRES </t>
  </si>
  <si>
    <t xml:space="preserve">ESTRATEGIA DERIVADA: 3.1 Preparativos para  una respuesta oportuna </t>
  </si>
  <si>
    <t>RESULTADO ESPERADO: 3.1.1 Reducir la mortalidad producida por eventos o fenómenos de impacto masivos</t>
  </si>
  <si>
    <t>9- Coordinación medio de transporte</t>
  </si>
  <si>
    <t xml:space="preserve">1-Reuniónes de Coordinación
</t>
  </si>
  <si>
    <t xml:space="preserve">Listado del participantes
Listado del personal capacitado
Formularios en uso
</t>
  </si>
  <si>
    <t>2-Elaboración  y Validación de Protocolo</t>
  </si>
  <si>
    <t>4-Socialización  interna de nuevo protocolo de recolección de información validado</t>
  </si>
  <si>
    <t>2- Diseño Planificación  y Socialización del Ejercicio</t>
  </si>
  <si>
    <t xml:space="preserve">3-Montaje y Realización </t>
  </si>
  <si>
    <t>4- Evaluación del Ejercicio</t>
  </si>
  <si>
    <t xml:space="preserve">RESULTADO ESPERADO: 3.1.3 Albergues y rutas de evacuaciones identificados, marcados y preparados </t>
  </si>
  <si>
    <t>ESTRATEGIA DERIVADA: 3.2  Prevención ciudadana para la Reducción del Riesgo</t>
  </si>
  <si>
    <t xml:space="preserve">RESULTADO ESPERADO: 3.2.1 Preparación comunitaria </t>
  </si>
  <si>
    <t>1- Campaña Sensibilización y Captación</t>
  </si>
  <si>
    <t>2- Inscripción e inventario (Base de Datos)</t>
  </si>
  <si>
    <t>5-Juramentación</t>
  </si>
  <si>
    <t>RESULTADO ESPERADO: 3.2.2 Población informada y prevenida</t>
  </si>
  <si>
    <t>Campaña de difusión/sensibilización  y charlas comunitarias sobre  Marco legal y gestión de riesgo</t>
  </si>
  <si>
    <t xml:space="preserve">1- Elaboración de campaña (selección de tema, mensajes, canales y blanco de público) 
2- Diseño de materiales para campaña. 
3- Presentación y difusión de campaña en diferentes medios de comunicación. </t>
  </si>
  <si>
    <t xml:space="preserve">Fotografías, materiales de campaña, lista de participantes. </t>
  </si>
  <si>
    <t>Dirección Ejecutiva, Operaciones, Relaciones publicas, capacitación, planificación</t>
  </si>
  <si>
    <t>4- Socialización (Campaña)</t>
  </si>
  <si>
    <t>Informes de seguimiento, fotos</t>
  </si>
  <si>
    <t>Número de Charlas  comunitarias sobre prevención realizadas</t>
  </si>
  <si>
    <t>30 Charlas realizadas</t>
  </si>
  <si>
    <t>1- Reunión de Coordinación</t>
  </si>
  <si>
    <t xml:space="preserve">3-Ejecución y evaluación </t>
  </si>
  <si>
    <t>Informes, facturas, lista de participantes, fotos</t>
  </si>
  <si>
    <t>3-Realizacion de actividades en centros educativos</t>
  </si>
  <si>
    <t>Fortalecimiento de la Oficina de Libre Acceso a la información</t>
  </si>
  <si>
    <t>Informes de seguimiento mensuales</t>
  </si>
  <si>
    <t>2-Coordinación  de la RAI de manera intrainstitucional .</t>
  </si>
  <si>
    <t>4-Socialización del Protocolo de Coordinación a nivel interno</t>
  </si>
  <si>
    <t>Gastos administrativos operacionales</t>
  </si>
  <si>
    <t>3-Materiales y Suministros</t>
  </si>
  <si>
    <t>2-Servicios No Personales</t>
  </si>
  <si>
    <t>Voluntarios y Recursos Humanos</t>
  </si>
  <si>
    <t xml:space="preserve">Presencia de la Defensa Civil en diferentes Medios de Comunicación con temas sobre Prevención ciudadana para la Reducción del Riesgo /    </t>
  </si>
  <si>
    <t>1- Realizar emisiones del programa "Alertas Defensa Civil" con temas sobre Prevención ciudadana para la Reducción del Riesgo</t>
  </si>
  <si>
    <t>Informes de programa mensual y Fotografías</t>
  </si>
  <si>
    <t>Departamento de  Comunicación</t>
  </si>
  <si>
    <t>1-Creación de videos con material informativo para el personal de la institución.</t>
  </si>
  <si>
    <t xml:space="preserve">2-Difusión de material informativo. </t>
  </si>
  <si>
    <t>Anunciones en pantalla y/o mural de la institución</t>
  </si>
  <si>
    <t xml:space="preserve">1-Difusión de actividades institucionales e informaciones de prevención en las redes sociales. </t>
  </si>
  <si>
    <t xml:space="preserve">2-Producción de material educativo-informativo sobre prevención en las redes sociales. </t>
  </si>
  <si>
    <t>3-Aumentar cantidad de seguidores en redes sociales</t>
  </si>
  <si>
    <t>Informe final por cada evento, informe de asistencias brindadas, fotos</t>
  </si>
  <si>
    <t>1- Se solicita los instructores de la ESNAGERIS</t>
  </si>
  <si>
    <t xml:space="preserve">Fotos, informe del cursos, listado de participantes,etc </t>
  </si>
  <si>
    <t xml:space="preserve"> Gestión de Información Pública.</t>
  </si>
  <si>
    <t>Porcentaje de solicitudes de información pública, atendidas.</t>
  </si>
  <si>
    <t>4-Tramitar las quejas, denuncias, reclamaciones y sugerencias</t>
  </si>
  <si>
    <t>5- Dar respuesta al ciudadano.</t>
  </si>
  <si>
    <t xml:space="preserve"> Relación de solicitudes de información,                                       Formulario demostración de entrega de información,  Respuesta al ciudadano,                              Reporte del portal 311, Relación de quejas y sugerencias. </t>
  </si>
  <si>
    <t>OAI, Todas las áreas</t>
  </si>
  <si>
    <t xml:space="preserve"> Elaboración de Informes Estadísticos. </t>
  </si>
  <si>
    <t xml:space="preserve"> Cantidad de informes estadísticos, realizados.</t>
  </si>
  <si>
    <t xml:space="preserve">1. Recopilar datos de las solicitudes de información.  </t>
  </si>
  <si>
    <t xml:space="preserve"> Porcentaje de Actualizaciones Realizadas al Sub-Portal de Transparencia.                                    </t>
  </si>
  <si>
    <t xml:space="preserve"> Cantidad de Actualizaciones Realizadas al Portal de Datos ab.</t>
  </si>
  <si>
    <t xml:space="preserve"> Relación de solicitudes de información.                                                        Sub portal de transparencia, Informes elaborados, Remisión de informes elaborados y recibidos por la Dirección General.            </t>
  </si>
  <si>
    <t xml:space="preserve">OAI                                                      Todas las áreas </t>
  </si>
  <si>
    <t>Solicitud de documentes, Informe, fotos, certificados</t>
  </si>
  <si>
    <t>1- Tramitar las quejas, denuncias, reclamaciones y sugerencias.</t>
  </si>
  <si>
    <t>2- Dar respuesta al ciudadano.</t>
  </si>
  <si>
    <t>2-Capturar y/o graficar datos obtenidos.</t>
  </si>
  <si>
    <t xml:space="preserve">3- Publicar informe en el sub portal de transparencia.  </t>
  </si>
  <si>
    <t>6- Elaborar informe mensuales.</t>
  </si>
  <si>
    <t>7- Elaborar plan de mejora.</t>
  </si>
  <si>
    <t>8- Elaborar informes mensuales</t>
  </si>
  <si>
    <t xml:space="preserve">9-Remitir informe a la Dirección General.  </t>
  </si>
  <si>
    <t xml:space="preserve">2- Colgar en el sub portal de transparencia las informaciones recibidas de las áreas.         </t>
  </si>
  <si>
    <t xml:space="preserve">3- Realizar monitoreo del sub portal de transparencia.   </t>
  </si>
  <si>
    <t>Cantidad de actividades realizadas</t>
  </si>
  <si>
    <t>2-Recepcion de informes.</t>
  </si>
  <si>
    <t xml:space="preserve"> Cantidad de quejas, denuncias, reclamaciones y sugerencias recibidas y atendidas  a través del portal 311.      </t>
  </si>
  <si>
    <t xml:space="preserve">Cantidad de quejas y sugerencias recibidas y atendidas a través de encuestas. </t>
  </si>
  <si>
    <t>2- Despacho de las unidades.</t>
  </si>
  <si>
    <t>3- Apoyo interinstitucional a los organismos de socorros y manejo de emergencias</t>
  </si>
  <si>
    <t>Informes diarios, medios informativos, Listado de servicios</t>
  </si>
  <si>
    <t>Autoevaluación CAF actualizada</t>
  </si>
  <si>
    <t xml:space="preserve">Guía de Autodiagnóstico presentando puntos fuertes y áreas de mejoras. </t>
  </si>
  <si>
    <t>X</t>
  </si>
  <si>
    <t>Plan de mejora modelo CAF</t>
  </si>
  <si>
    <t>Plan de mejora en proceso de implementación por encima del 50%.</t>
  </si>
  <si>
    <t>Informe de  implementación del Plan a 50% de avance o más</t>
  </si>
  <si>
    <t>Informe de  implementación del Plan a 85% de avance o más</t>
  </si>
  <si>
    <t>Carta Compromiso</t>
  </si>
  <si>
    <t>Carta en proceso de elaboración</t>
  </si>
  <si>
    <t>Portada del borrador</t>
  </si>
  <si>
    <t>Carta elaborada</t>
  </si>
  <si>
    <t xml:space="preserve"> Documentar que ha iniciado la ejecución del programa de formación en un 15% del personal en la Inducción a la Administración Pública y un 10% con los contenidos del plan de capacitación, en el marco del sistema nacional de capacitación. </t>
  </si>
  <si>
    <t>Plan de capacitación se ha implementado en un 60% de los contenido formativos y 50% de los empleados hayan completado la Inducción a la Administración Pública.</t>
  </si>
  <si>
    <t>Formulario de Detección de necesidades remitida al INAP.</t>
  </si>
  <si>
    <t>El plan de capacitación enviado al INAP para validar.</t>
  </si>
  <si>
    <t xml:space="preserve">Listados de asistencia de los participantes de cada evento formativo con sello de la institución y/o certificados de los participantes. </t>
  </si>
  <si>
    <t>3- Implementar el plan de capacitación en un 10% de los contenidos formativos, y el 1% de los Servidores Públicos han completado la Inducción a la Administración Pública.</t>
  </si>
  <si>
    <t>4- Implementar el plan de capacitación en un 20% de los contenidos formativos, y el 2% de los Servidores Públicos han completado la Inducción a la Administración Pública.</t>
  </si>
  <si>
    <t xml:space="preserve">5- Implementar el plan de capacitación en un 40% o más de los contenidos formativos. El 5% de los servidores públicos de la institución han Completado la Inducción a la Administración Pública. </t>
  </si>
  <si>
    <t>2- Elaborar un informe de  implementación del Plan a 50% de avance o más</t>
  </si>
  <si>
    <t>3- Elaborar un informe de  implementación del Plan a 85% de avance o más</t>
  </si>
  <si>
    <t>4- Elaborar el borrador de la carta compromiso</t>
  </si>
  <si>
    <t>Organización del Trabajo</t>
  </si>
  <si>
    <t>Elaborar la estructura de cargos hasta el grupo V</t>
  </si>
  <si>
    <t>Elaborar la Resolución del Manual de Cargos para que sea refrendada por el MAP</t>
  </si>
  <si>
    <t>Gestión del Empleo</t>
  </si>
  <si>
    <t>Concursos Públicos</t>
  </si>
  <si>
    <t>Sistema de Administración de Servidores Públicos (SASP)</t>
  </si>
  <si>
    <t>Cuadre del Paralelos y pase a producción</t>
  </si>
  <si>
    <t>Comunicación al MAP, informando la realización del paralelo y Aprobación del Libramiento de nómina a través del SASP</t>
  </si>
  <si>
    <t>Institución usando Funcionalidad base mínima RRHH en SASP:</t>
  </si>
  <si>
    <t>Institución utilizando el SASP en Producción</t>
  </si>
  <si>
    <t>Gestión del Rendimiento</t>
  </si>
  <si>
    <t>Gestión de Acuerdos de Desempeño</t>
  </si>
  <si>
    <t xml:space="preserve">Relación con todos los Acuerdos Realizados </t>
  </si>
  <si>
    <t>Evaluación de Desempeño por Resultados</t>
  </si>
  <si>
    <t>1-Elaborar un Acuerdo de Desempeño de un empleado de cada grupo ocupacional y una relación con  los Acuerdos Realizados</t>
  </si>
  <si>
    <t>2-Elaborar la Plantilla  de Resultados de la Evaluación del Desempeño realizada, del periodo vigente.</t>
  </si>
  <si>
    <t>Gestión de las relaciones laborales y sociales</t>
  </si>
  <si>
    <t>Encuesta de Clima Organizacional</t>
  </si>
  <si>
    <t>Encuesta de Clima Organizacional Aplicada</t>
  </si>
  <si>
    <t>Elaborar la encuesta de Clima Organizacional</t>
  </si>
  <si>
    <t>Certificación del MAP</t>
  </si>
  <si>
    <t>Recursos Humanos / TIC</t>
  </si>
  <si>
    <t xml:space="preserve"> Plan de acción para mejora del Clima elaborado.</t>
  </si>
  <si>
    <t>Elaborar el plan de acción de mejora de los resultados de la encuestas</t>
  </si>
  <si>
    <t>Carta de remisión remitiendo el Informe implementación al menos en un ≤50%</t>
  </si>
  <si>
    <t xml:space="preserve"> Plan de acción Implementado o en proceso de Implementación </t>
  </si>
  <si>
    <t>Informe remitiendo el Plan de Acción implementado en un 100%</t>
  </si>
  <si>
    <t xml:space="preserve">5- Funcionalidades base mínima RRHH ( Estructura organizacional (DDO), cargos y salarios (DATR), registro y control (novedades), reportes, configuraciones presupuestarias + procesamiento y pago de nóminas
</t>
  </si>
  <si>
    <t>6-Calidad de los datos y validos, en mas de un 90%. :
a)  Registro de capacitaciones
b) Expediente de empleados
c) Registro y control de novedades de recursos humanos: Licencias, vacaciones,
     sanciones(Amonestaciones), reconocimiento merito, entre otras según aplique</t>
  </si>
  <si>
    <t xml:space="preserve">3- Elaboración , aprobación y socialización externa de los acuerdos por ruedas de prensa </t>
  </si>
  <si>
    <t xml:space="preserve">Acuerdos firmados, nota de prensa, comunicaciones, </t>
  </si>
  <si>
    <t>Departamento de TIC, MAE</t>
  </si>
  <si>
    <t xml:space="preserve">Sistemas Informáticos asegurados en el mantenimiento y actualización </t>
  </si>
  <si>
    <t>Informe de resultados</t>
  </si>
  <si>
    <t>Departamento e TIC, MAE</t>
  </si>
  <si>
    <t>Firma Digital</t>
  </si>
  <si>
    <t>Departamento de TIC, MAE,  Departamento de Comunicaciones, Equipo NOBACI</t>
  </si>
  <si>
    <t>Implementación de Modelo de seguridad digital</t>
  </si>
  <si>
    <t>Informe de resultados, captura de pantalla de plataforma de monitoreo, Pagina Web</t>
  </si>
  <si>
    <t>Proyectos de leyes, reglamentos, acuerdos y convenios realizados</t>
  </si>
  <si>
    <t xml:space="preserve">Encargado de departamento de Jurídica, secretaria, paralegal </t>
  </si>
  <si>
    <t>Informe de litigios asistidos, sentencias emanadas por el tribunal</t>
  </si>
  <si>
    <t>Encargado de departamento de Jurídica, Abogados</t>
  </si>
  <si>
    <t>3-Levantamiento de información y consulta de leyes</t>
  </si>
  <si>
    <t>4-Generecion de respuesta</t>
  </si>
  <si>
    <t>1-Recepción de la demanda</t>
  </si>
  <si>
    <t>2-Evaluación y revisión</t>
  </si>
  <si>
    <t>3-Presentación ante el tribunal</t>
  </si>
  <si>
    <t>4-Informe paulatino del proceso</t>
  </si>
  <si>
    <t>100 certificaciones</t>
  </si>
  <si>
    <t>2-Registro del usuario remitido</t>
  </si>
  <si>
    <t>3-Asignacion de labor</t>
  </si>
  <si>
    <t>4-Elaboración de certificación</t>
  </si>
  <si>
    <t xml:space="preserve">1-Notificación de deceso y acta de difusión </t>
  </si>
  <si>
    <t>1- Recepción de solicitud de contrato.</t>
  </si>
  <si>
    <t>2- Evaluación de documentos soporte</t>
  </si>
  <si>
    <t>3-Elaboración de contrato.</t>
  </si>
  <si>
    <t>4-Notorización del contrato</t>
  </si>
  <si>
    <t>5-Revisión a la unidad solicitante</t>
  </si>
  <si>
    <t>Suscripción de contratos de servicios personal, individual, obras y concepciones, bienes y servicios.</t>
  </si>
  <si>
    <t>Certificación del contrato</t>
  </si>
  <si>
    <t>Contratos realizados, Certificados</t>
  </si>
  <si>
    <t>Implementar  Modelo de Sistematización de La información Geoespacial</t>
  </si>
  <si>
    <t>Modelo de Sistematización  de la información desarrollado</t>
  </si>
  <si>
    <t>2-Generación de información y mapas de apoyo a los tomadores de decisiones.</t>
  </si>
  <si>
    <t>4-Recopilación de información Geoespacial</t>
  </si>
  <si>
    <t>Puesta en funcionamiento de Nodos Alimentadores</t>
  </si>
  <si>
    <t>6- Creación de Catalogo de objetos</t>
  </si>
  <si>
    <t>7- Establecimiento de simbolización</t>
  </si>
  <si>
    <t>9- Carga de Información a los servidores</t>
  </si>
  <si>
    <t>10- Configuraciones de accesos interno y externo</t>
  </si>
  <si>
    <t>11- Puesta en marcha del sistema</t>
  </si>
  <si>
    <t>Plan de trabajo elaborado, Listados de participantes, fotos,</t>
  </si>
  <si>
    <t>Listado de participantes, fotos, informes</t>
  </si>
  <si>
    <t>3-Herramientas y entrenamientos</t>
  </si>
  <si>
    <t>Uso institucional</t>
  </si>
  <si>
    <t>2-Equipos</t>
  </si>
  <si>
    <t xml:space="preserve">Contrato del consultor, los equipos, facturas, la APP, listado de usuarios </t>
  </si>
  <si>
    <t>Documento Validación de sistema de monitoreo a la firma del Director Ejecutivo</t>
  </si>
  <si>
    <t>1-Actualizar sistemas de respaldo de información</t>
  </si>
  <si>
    <t>3-Adquirir y renovar licencias de sistemas operativos Windows</t>
  </si>
  <si>
    <t>4-Adquirir y renovar licencias de paquete de oficina Microsoft Office</t>
  </si>
  <si>
    <t>5-Crear e implementar políticas de seguridad de la información</t>
  </si>
  <si>
    <t>2-Levantar informaciones</t>
  </si>
  <si>
    <t>3-Implementar y socializar</t>
  </si>
  <si>
    <t>Cantidad de Plan de Mejoras de los resultados de evaluación de los servicios de la OAI, elaborado.</t>
  </si>
  <si>
    <t>TOTAL GENERAL</t>
  </si>
  <si>
    <t>Albergues, Directores provinciales, Directores municipales</t>
  </si>
  <si>
    <t xml:space="preserve">RESULTADO ESPERADO: 3.1.2 Aumento  de la eficacia y efectividad de la operatividad de respuesta </t>
  </si>
  <si>
    <t>RRHH</t>
  </si>
  <si>
    <t xml:space="preserve"> Plan de mejora implementado a más del 50%</t>
  </si>
  <si>
    <t>Fotos y lista de participantes</t>
  </si>
  <si>
    <t>Dirección, administrativa.  Servicios generales</t>
  </si>
  <si>
    <t xml:space="preserve">3. Recibir y tramitar las solicitudes de reparaciones y mantenimiento de equipos y mobiliarios de oficina. </t>
  </si>
  <si>
    <t xml:space="preserve">Firma de Acuerdos intercambio, y cooperación técnica con el sector de la Academia para la implementación de procesos de capacitación </t>
  </si>
  <si>
    <t xml:space="preserve">Participación conjunta en cursos, talleres y diplomados </t>
  </si>
  <si>
    <t xml:space="preserve">Certificados, Listados, </t>
  </si>
  <si>
    <t>ESNAGERI/ CNE</t>
  </si>
  <si>
    <t xml:space="preserve">Elevar el nivel de la Escuela </t>
  </si>
  <si>
    <t>Revisión y adecuación de la propuesta formativa de la Escuela</t>
  </si>
  <si>
    <t>Fortalecimiento de la Estructura orgánica</t>
  </si>
  <si>
    <t>Elaboración de Manual de Funcionamiento, Estatutos</t>
  </si>
  <si>
    <t>Aprobación por el MESCyT</t>
  </si>
  <si>
    <t>03 Diplomados virtuales en GRD</t>
  </si>
  <si>
    <t>03 Cursos enfocados a la Gestión Prospectiva del Riesgo</t>
  </si>
  <si>
    <t>03 Cursos orientados a la gestión Correctiva</t>
  </si>
  <si>
    <t>20 Curos orientados a la gestión  reactiva</t>
  </si>
  <si>
    <t>ESNAGERI</t>
  </si>
  <si>
    <t>Certificados</t>
  </si>
  <si>
    <t xml:space="preserve">20 instructores actualizados en materia de GRD </t>
  </si>
  <si>
    <t xml:space="preserve">02 cursos de actualización </t>
  </si>
  <si>
    <t xml:space="preserve">Certificados de actualización </t>
  </si>
  <si>
    <t>Fortalecimiento de la plataforma E. learning</t>
  </si>
  <si>
    <t>Contratación de una consultoría para mejorar   la plataforma y optimizar su funcionamiento para los cursos virtuales</t>
  </si>
  <si>
    <t>Anteproyecto ley presentado aprobado por Defensa Civil</t>
  </si>
  <si>
    <t>Dar cumplimiento con lo establecido en el SISTICGE</t>
  </si>
  <si>
    <t>Obtener certificado de la norma sobre mejora de servicios NORTIC A5</t>
  </si>
  <si>
    <t>Seguimiento a las Normas Básicas de Control Interno (NOBACI)</t>
  </si>
  <si>
    <t>2-Tramitar documentación requerida</t>
  </si>
  <si>
    <t>Desarrollo del programa de modelo de gestión penitenciaria de la Procuraduría General de la República</t>
  </si>
  <si>
    <t xml:space="preserve">5- Seguimiento y preparación de informes mensuales y uno anual </t>
  </si>
  <si>
    <t>2- Inicio proceso elaboración del plan de compras 2022</t>
  </si>
  <si>
    <t>2-Servicios no personales</t>
  </si>
  <si>
    <t>4-Socializacion de la app</t>
  </si>
  <si>
    <t>10  (05 Provincias y 05 Municipios)</t>
  </si>
  <si>
    <t>Documento de pago transferencia  enviada y recibida</t>
  </si>
  <si>
    <t>2- Plan de Trabajo</t>
  </si>
  <si>
    <t xml:space="preserve">1-Analisis del funcionamiento de los sistemas de los nodos alimentadores instalados </t>
  </si>
  <si>
    <r>
      <rPr>
        <b/>
        <sz val="10"/>
        <rFont val="Times New Roman"/>
        <family val="1"/>
      </rPr>
      <t xml:space="preserve"> </t>
    </r>
    <r>
      <rPr>
        <sz val="10"/>
        <rFont val="Times New Roman"/>
        <family val="1"/>
      </rPr>
      <t>Actualización de Información Pública a través de los Portales Web.</t>
    </r>
  </si>
  <si>
    <t>Diagnóstico y plan de mejoras, contratos y facturas de  compra de materiales, fotos antes-después de rehabilitación</t>
  </si>
  <si>
    <t>1-Diagnostico y plan de mejoras</t>
  </si>
  <si>
    <t>Mejora  de Infraestructura Edificio Sede Central</t>
  </si>
  <si>
    <t>Mantenimiento Infraestructura Sede Central</t>
  </si>
  <si>
    <t xml:space="preserve">4. Realizar jornadas de  fumigación , coordinar y supervisar la fumigación de las diferentes unidades organizativas. 
</t>
  </si>
  <si>
    <t>PLAN OPERATIVO ANUAL (POA) 2022</t>
  </si>
  <si>
    <t>3- Consolidación de Insumos y redacción del documento  de Memoria 2022</t>
  </si>
  <si>
    <t>4 - Revisión y aprobación de Memoria  2022 por la Dirección Ejecutiva</t>
  </si>
  <si>
    <t>5- Envío  de Memoria 2022 al  Ministerio de la Presidencia y socialización</t>
  </si>
  <si>
    <t>4- Elaboración de Procedimientos de Monitoreo al POA 2022</t>
  </si>
  <si>
    <t>5- Elaboración de Informes de Monitoreo al POA 2022</t>
  </si>
  <si>
    <t>3 - Elaboración aprobación e inclusión de Presupuesto  2022 en Sistema DIGEPRES (impresión)</t>
  </si>
  <si>
    <t xml:space="preserve">Implementación  de   Diplomados virtuales </t>
  </si>
  <si>
    <t>5- Elaborar la resolución de la carta compromiso, refrendada por el MAP</t>
  </si>
  <si>
    <t>2- Elaboración de matriz de factores críticos para el desarrollo de un modelo de infraestructura de servicios Web para compartir información geoespacial para la toma de decisiones en escenarios multi-amenazas.</t>
  </si>
  <si>
    <r>
      <t xml:space="preserve">1- Canalizar y verificar las informaciones  obligatorias de la Ley 200-04 y la Resolución </t>
    </r>
    <r>
      <rPr>
        <sz val="10"/>
        <color rgb="FF00B050"/>
        <rFont val="Times New Roman"/>
        <family val="1"/>
      </rPr>
      <t>002-2021.</t>
    </r>
    <r>
      <rPr>
        <sz val="10"/>
        <rFont val="Times New Roman"/>
        <family val="1"/>
      </rPr>
      <t xml:space="preserve">       </t>
    </r>
  </si>
  <si>
    <t>1-  Comunicación interna para elaboración y colección de insumos para plan de compras 2022</t>
  </si>
  <si>
    <t xml:space="preserve">3 - Envío de plan de compras 2022  a Compras Dominicanas </t>
  </si>
  <si>
    <t>2. Escaleras de emergencia en metal (1 unidad)</t>
  </si>
  <si>
    <t>3-Propueta nuevas áreas aprobada por el MAP</t>
  </si>
  <si>
    <t>12 boletines mensuales elaborados</t>
  </si>
  <si>
    <t>Dirección Ejecutiva, Dpto. Comunicaciones, Financiero</t>
  </si>
  <si>
    <t>1-Reuniones para el diseño de los boletines</t>
  </si>
  <si>
    <t>Informes y estadísticas de redes sociales, con informaciones emitidas, cantidad de nuevos seguidores y atención a las solicitudes de los usuarios/ Fotografías</t>
  </si>
  <si>
    <t>Notas de prensa, fotos videos, listado de participantes</t>
  </si>
  <si>
    <t>Informes bimensuales</t>
  </si>
  <si>
    <t>Dirección Presupuesto,  Administrativo y Financiero</t>
  </si>
  <si>
    <t>Memoria 2022 aprobada y enviada a MP</t>
  </si>
  <si>
    <t>2- Envío de Comunicación Interna requiriendo avances Instituciónales para Memoria 2022, (solicitud semestral)</t>
  </si>
  <si>
    <t>2-  Revisión POA 2022 y preparación POA 2023</t>
  </si>
  <si>
    <t xml:space="preserve">3-  Revisión y aprobación  del POA 2023 y socialización </t>
  </si>
  <si>
    <t>POA  2023 elaborado y aprobado</t>
  </si>
  <si>
    <t>Dirección Ejecutiva, Planificación, financiero</t>
  </si>
  <si>
    <t>3- Envió a Contabilidad Gubernamental (Registro en el SIAB)</t>
  </si>
  <si>
    <t>Resolución  del MAP del Manual de Cargos</t>
  </si>
  <si>
    <t xml:space="preserve">Elaborar el Manual de Inducción </t>
  </si>
  <si>
    <t>Manual de Inducción</t>
  </si>
  <si>
    <t xml:space="preserve">Comité de Calidad </t>
  </si>
  <si>
    <t>Resolución de aprobación y Brochure para su distribución</t>
  </si>
  <si>
    <t>Plan de capacitación  en base a la DNC, para una duración de 1 año.</t>
  </si>
  <si>
    <t>Recursos Humanos / Financiero</t>
  </si>
  <si>
    <t>Gestión de las Compensaciones y Beneficios</t>
  </si>
  <si>
    <t>Escala Salarial Actualizada e Implementada</t>
  </si>
  <si>
    <t xml:space="preserve">1. Remitir al Ministerio de Administración Pública la propuesta de modificación de la Escala Salarial, conforme a estructura organizativa y de cargos.                                                   </t>
  </si>
  <si>
    <t xml:space="preserve">Propuesta de Escala Salarial </t>
  </si>
  <si>
    <t>Dirección Ejecutiva / Financiero / Recursos Humanos</t>
  </si>
  <si>
    <t>2. Escala Salarial aprobada e implementada</t>
  </si>
  <si>
    <t>Escala Salarial Aprobada</t>
  </si>
  <si>
    <t>Bono por Desempeño a Servidores de Carrera Administrativa</t>
  </si>
  <si>
    <t>Bono de Desempeño Pagado</t>
  </si>
  <si>
    <t>Recursos Humanos / Dirección Ejecutiva</t>
  </si>
  <si>
    <t>2. Elaborar la nómina de pago del Bono por Desempeño a personal de carrera administrativa</t>
  </si>
  <si>
    <t>Nómina Pagada</t>
  </si>
  <si>
    <t>Incentivo Colectivo por Cumplimiento del Indicador del SISMAP</t>
  </si>
  <si>
    <t>Incentivo por Indicador del SISMAP pagado</t>
  </si>
  <si>
    <t xml:space="preserve">1. Solicitar al Ministerio de Administración Pública la autorización de pago del incentivo por indicador del SISMAP                                      </t>
  </si>
  <si>
    <t>Comunicación de Solicitud recibida por el MAP.</t>
  </si>
  <si>
    <t>Dirección Ejecutiva / Recursos Humanos</t>
  </si>
  <si>
    <t>1. Elaborar la nómina de pago por Cumplimiento del Indicador del SISMAP</t>
  </si>
  <si>
    <t>´Nomina Pagada</t>
  </si>
  <si>
    <t>Incentivo por Rendimiento Individual</t>
  </si>
  <si>
    <t>Incentivo por Rendimiento Individual Pagado</t>
  </si>
  <si>
    <t>2. Elaborar la nómina de pago del incentivo por la rendimiento Individual</t>
  </si>
  <si>
    <t>Incentivos pagados</t>
  </si>
  <si>
    <t>Informe final, documento de la Ficha de Datos Validada, fotos reuniones, listado participantes</t>
  </si>
  <si>
    <t>Informe de talleres, listado participantes, fotos</t>
  </si>
  <si>
    <t>Listados de participantes, fotos</t>
  </si>
  <si>
    <t>Plantilla  de Resultados de la Evaluación del Desempeño realizada, del periodo vigente.</t>
  </si>
  <si>
    <t xml:space="preserve">Realización de concursos para cubrir vacantes de forma inmediata, o cubrir vacantes utilizando el Registro de Elegibles, o ambas a la vez, </t>
  </si>
  <si>
    <t>2-Adquirir e implementar hosting para el procesamiento y respaldo de información en la nube</t>
  </si>
  <si>
    <t xml:space="preserve">4- Gestionar la evaluación del servicio recibido. </t>
  </si>
  <si>
    <t>5- Analizar los resultados del informe.</t>
  </si>
  <si>
    <t>LEYENDA DE LOS COLORES</t>
  </si>
  <si>
    <t>Actividades Incluidas en el PEI 2021-2024 deben ser priorizadas en el presupuesto 2022</t>
  </si>
  <si>
    <t>Las actividades con este color  SI llevan presupuesto</t>
  </si>
  <si>
    <t>Las actividades con este color NO llevan presupuesto</t>
  </si>
  <si>
    <t>1-realizacion de 6 u 8 reuniones de trabajo ( 6 Bimensual y 2 extraordinarias)</t>
  </si>
  <si>
    <t>Dotados las regiones de equipos, herramientas e infraestructura para la respuesta ante emergencia</t>
  </si>
  <si>
    <t xml:space="preserve">5.  Programar y supervisar los trabajos de plomería, cisterna y  bomba de agua. 
</t>
  </si>
  <si>
    <t>Inventariados los desastres sistemáticamente</t>
  </si>
  <si>
    <t>Planes de GIRD  provinciales/municipales elaborados</t>
  </si>
  <si>
    <t>10 Planes de Emergencias Provinciales/municipales elaborados</t>
  </si>
  <si>
    <t xml:space="preserve">Informes y lista de participantes, fotos </t>
  </si>
  <si>
    <t>1-Contratacion de Consultor. 2-Reuniones de Coordinación</t>
  </si>
  <si>
    <t xml:space="preserve">Servicio de planificación y ejecución de simulacros y simulaciones </t>
  </si>
  <si>
    <t xml:space="preserve">Reporte y lista de participantes, fotos </t>
  </si>
  <si>
    <t xml:space="preserve"> 3 Reporte de simulaciones por amenaza, y municipio/instituciones       </t>
  </si>
  <si>
    <t xml:space="preserve">Establecida las Unidades Nacionales de Respuesta Inmediatas (UNDRI) </t>
  </si>
  <si>
    <t>Elaborar protocolo de funcionamiento de las UNDRI</t>
  </si>
  <si>
    <t>Factura, inventario de equipos</t>
  </si>
  <si>
    <t>4- Equipamiento, uniformidad</t>
  </si>
  <si>
    <t xml:space="preserve">Informe mensual del registro de  voluntarios en  la plataforma virtual </t>
  </si>
  <si>
    <t>Programa continuo de bioseguridad, salud y asistencia humanitaria enfocada a la respuesta</t>
  </si>
  <si>
    <t xml:space="preserve">Informes de seguimiento , fotos </t>
  </si>
  <si>
    <t>Listado de participantes, fotos, documento del Plan validado</t>
  </si>
  <si>
    <t>Actualización de la Estructura Organizacional</t>
  </si>
  <si>
    <t>Dirección Ejecutiva, Planificación, Financiero y Recursos Humanos</t>
  </si>
  <si>
    <t>Representación y elaborar  acuerdos Instituciónales y académicas con centros de excelencia (nacionales/ internacionales)  y participaciones en actividades internacional especializadas</t>
  </si>
  <si>
    <t>MONTO PRESUPUESTADO EN RUTA</t>
  </si>
  <si>
    <t>¡=</t>
  </si>
  <si>
    <t>2-Firma de Acuerdos con instituciones nacionales e internacionales y seguimiento</t>
  </si>
  <si>
    <t>3- Se ejecutas los cursos virtuales</t>
  </si>
  <si>
    <t>5-Identificar necesidades de datos.</t>
  </si>
  <si>
    <t>1-Remuneraciones al personal</t>
  </si>
  <si>
    <t>3-Materiales y suministro</t>
  </si>
  <si>
    <t>4-Bienes muebles, Inmuebles e intangibles</t>
  </si>
  <si>
    <t>4-Bie4nes muebles, inmuebles e intangibles</t>
  </si>
  <si>
    <t xml:space="preserve">RESULTADO ESPERADO: 2.3.1 Provincias con capacidad de movilización y comunicación para respuesta y gestión de riesgo local </t>
  </si>
  <si>
    <t>documento informe de revisión actualización de la ley 257-66</t>
  </si>
  <si>
    <t>elaboración de propuesta de  anteproyecto</t>
  </si>
  <si>
    <t>Incremento de seguidores en las redes sociales</t>
  </si>
  <si>
    <t>Taller de Gestión de Riesgos y Comunicación para periodistas realizado</t>
  </si>
  <si>
    <t>Cumplimiento del 100% de los contratos solicitados</t>
  </si>
  <si>
    <t>Cumplimiento de pago de las indemnizaciones por accidente o muertes de los voluntarios</t>
  </si>
  <si>
    <t>Aprobación de la creación de las áreas técnicas solicitadas</t>
  </si>
  <si>
    <t>Solicitud de creación áreas técnicas al MAP</t>
  </si>
  <si>
    <t>Pago de indemnización</t>
  </si>
  <si>
    <t>Solicitud creación de  áreas técnicas al MAP</t>
  </si>
  <si>
    <t>Celebración de reunión para la firma de acuerdos con instituciones académicas</t>
  </si>
  <si>
    <t>Celebración de taller de Gestión de Riesgos y Comunicación para periodistas</t>
  </si>
  <si>
    <t>Pago anual de la membresía al CEPREDENAC</t>
  </si>
  <si>
    <t>Invitación a cursos / reuniones nacionales e internacionales celebrados con las entidades con las que se tiene acuerdo</t>
  </si>
  <si>
    <t>Cumplimiento de la elaboración y presentación de los informes de seguimiento del presupuesto 2022 elaborados</t>
  </si>
  <si>
    <t>Cumplimiento de los informes de los Estados Financieros elaborados</t>
  </si>
  <si>
    <t>Cumplimiento de entrega de los informes de ejecución presupuestaria</t>
  </si>
  <si>
    <t>Presupuesto Complementario Elaborado</t>
  </si>
  <si>
    <t>Solicitud de elaboración de presupuestos complementarios</t>
  </si>
  <si>
    <t>Documento de evaluación y análisis de estructura presupuestaria realizado y entregado</t>
  </si>
  <si>
    <t>Documento de solicitud para aprobación estructura organizacional</t>
  </si>
  <si>
    <t>Aprobación de la modificación a la estructura organizacional</t>
  </si>
  <si>
    <t>Revisión y documentación de mejoras al Manual de Cargos</t>
  </si>
  <si>
    <t>Manual de Cargos Actualizado</t>
  </si>
  <si>
    <t>Borrador de Manual de Inducción elaborado</t>
  </si>
  <si>
    <t>Manual de Inducción Aprobado</t>
  </si>
  <si>
    <t>Informe de revisión de la escala salarial</t>
  </si>
  <si>
    <t>Listado de personal a reconocer</t>
  </si>
  <si>
    <t>Programa de capacitación de género implementado</t>
  </si>
  <si>
    <t>Lograr una puntuación de un 90% en el SISTICGE</t>
  </si>
  <si>
    <t>Mejoras tecnológicas implementadas</t>
  </si>
  <si>
    <t>Optimización y actualización de las tecnologías de la información y comunicación</t>
  </si>
  <si>
    <t>Firma digital implementada</t>
  </si>
  <si>
    <t>Inventario en ejecución en un 50%</t>
  </si>
  <si>
    <t>Inventario en ejecución en un 100%</t>
  </si>
  <si>
    <t>Plan de fortalecimiento del Sistema Integrado Nacional de Información (SINI) implementado</t>
  </si>
  <si>
    <t>Modelo de Sistematización de la Información Implementado</t>
  </si>
  <si>
    <t>APP institucional puesta en funcionamiento</t>
  </si>
  <si>
    <t>Cantidad de acuerdos firmados</t>
  </si>
  <si>
    <t>Acuerdos de cooperación técnica implementados</t>
  </si>
  <si>
    <t>Escuela de Gestión del Riesgo elevada a Instituto Nacional</t>
  </si>
  <si>
    <t>Cantidad de Profesionales, Técnicos y voluntarios capacitados</t>
  </si>
  <si>
    <t>2,500 profesionales, técnicos y voluntarios capacitados</t>
  </si>
  <si>
    <t xml:space="preserve">Cantidad de instructores actualizados en materia de GRD </t>
  </si>
  <si>
    <t xml:space="preserve">Actualización del personal de instructores de la ESNAGERI </t>
  </si>
  <si>
    <t>Plataforma de aprendizaje electrónico implementada</t>
  </si>
  <si>
    <t>Cantidad de protocolos requeridos a implementar</t>
  </si>
  <si>
    <t>Cumplimiento al 100% de todos los procesos relacionados a la gestión de la información pública</t>
  </si>
  <si>
    <t>Informes estadísticos realizados trimestralmente</t>
  </si>
  <si>
    <t>Porcentaje de actualización de los portales web en un 100%</t>
  </si>
  <si>
    <t>Lograr un 100% de la evaluación de los servicios de la OAI</t>
  </si>
  <si>
    <t>Portal de Datos actualizado en un 100%</t>
  </si>
  <si>
    <t>Lograr un 100% de respuesta en el tiempo y la justificación en base a lo  establecido por la ley a las respuestas sobre la aprobación o no a las estaciones de combustible</t>
  </si>
  <si>
    <t xml:space="preserve">Protocolo de comunicación elaborado e implementado </t>
  </si>
  <si>
    <t>documento de  protocolos  elaborado/actualizados (1  Manual de protocolos de comunicación y coordinación entre los distintos niveles administrativos)</t>
  </si>
  <si>
    <t>Informe de gastos y ejecución presupuestaria entregado en el período de tiempo contemplado por la ley</t>
  </si>
  <si>
    <t>Cantidad de reuniones ordinarias y extraordinarias realizadas por la Comisión Nacional de Emergencias para el análisis, promoción y seguimiento de políticas públicas sobre Gestión de Riesgos</t>
  </si>
  <si>
    <t>Reuniones para el establecimiento de los Comités Municipales de PMR</t>
  </si>
  <si>
    <t>Cantidad de Comités Municipales de PMR establecidos  y funcionales al final de año</t>
  </si>
  <si>
    <t>Nuevo modelo de Acta Validado</t>
  </si>
  <si>
    <t>Realización de un taller en los diferentes municipios en donde será establecido el Comité Municipal PMR</t>
  </si>
  <si>
    <t>Juramentación de los Comités Municipales de PMR para su puesta en funcionamiento</t>
  </si>
  <si>
    <t>Cantidad de personas capacitadas</t>
  </si>
  <si>
    <t>500 personas capacitadas</t>
  </si>
  <si>
    <t>Cantidad de planes de contingencias elaborados</t>
  </si>
  <si>
    <t>100 personas capacitadas</t>
  </si>
  <si>
    <t>Cantidad de planes de emergencias elaborados</t>
  </si>
  <si>
    <t>Seguimiento y Monitoreo de las unidades caninas (K9)</t>
  </si>
  <si>
    <t>Informe mensual sobre la calidad alimentaria de los ejemplares caninos</t>
  </si>
  <si>
    <t>Informe mensual de las evaluaciones médicas de los ejemplares caninos</t>
  </si>
  <si>
    <t>Cantidad de repetidores instalados por oficinas provinciales</t>
  </si>
  <si>
    <t>Implementación en las regiones de los equipos, herramientas e infraestructura necesaria para la respuesta a emergencias</t>
  </si>
  <si>
    <t>Taller de mecánica funcional</t>
  </si>
  <si>
    <t>Taller de mecánica instalado completamente equipado</t>
  </si>
  <si>
    <t>Repetidores de comunicaciones instalados y funcionales</t>
  </si>
  <si>
    <t>Cantidad de repetidores instalados y funcionales</t>
  </si>
  <si>
    <t>Escalera de emergencia construida</t>
  </si>
  <si>
    <t>Levantamiento de información de necesidad de mantenimiento de la planta física de la Sede Central</t>
  </si>
  <si>
    <t>Readecuación y mantenimiento de las áreas requeridas de la planta física de la Sede Central</t>
  </si>
  <si>
    <t>2.Mantenimiento Instalaciones Eléctricas y Planta Eléctrica .</t>
  </si>
  <si>
    <t>Cantidad de áreas de parqueos construidas para personas con condiciones especiales</t>
  </si>
  <si>
    <t>Construcción de dos (2) áreas de parqueo para personas con condiciones especiales</t>
  </si>
  <si>
    <t>Plan de Gestión de Riesgos Institucional aprobado e implementado</t>
  </si>
  <si>
    <t>Plan de Emergencias Institucional aprobado e implementado</t>
  </si>
  <si>
    <t>Borrador del Plan de Emergencias Institucional</t>
  </si>
  <si>
    <t>Campaña de difusión diseñada</t>
  </si>
  <si>
    <t>Campaña de difusión aprobada y puesta en marcha</t>
  </si>
  <si>
    <t xml:space="preserve">Cantidad de artículos de difusión distribuidos </t>
  </si>
  <si>
    <t>Cantidad de emisiones del programa radial institucional</t>
  </si>
  <si>
    <t>Incremento de la cantidad de emisiones del programa radial institucional</t>
  </si>
  <si>
    <t>Número de cápsulas informativas y educativas elaboradas</t>
  </si>
  <si>
    <t>Puesta en marcha de un programa de cápsulas informativas para mantener a la población informada y educada</t>
  </si>
  <si>
    <t>Puesta en marcha de un programa de visitas a medios de comunicación</t>
  </si>
  <si>
    <t>Cantidad de escuelas y centros académicos informados</t>
  </si>
  <si>
    <t>Informes operativos mensuales realizados</t>
  </si>
  <si>
    <t>Cantidad de informes operativos realizados</t>
  </si>
  <si>
    <t>Cantidad de reportes de simulacros por amenaza realizados por Municipio e Instituciones</t>
  </si>
  <si>
    <t>Cantidad de Unidades Nacionales de Respuesta Inmediatas (UNDRI) establecidas</t>
  </si>
  <si>
    <t>Dos (2) Unidades Nacionales de Respuesta Inmediata (UNDRI) puesta en funcionamiento</t>
  </si>
  <si>
    <t>Cantidad de personas capacitadas por municipio / región</t>
  </si>
  <si>
    <t>Informe actualizado de albergues evaluados y registrados</t>
  </si>
  <si>
    <t>450  nuevos voluntarios registrados en el programa</t>
  </si>
  <si>
    <t>Cantidad de nuevos voluntarios registrados en el programa</t>
  </si>
  <si>
    <t>Proporción de voluntarios carnetizados a nivel nacional</t>
  </si>
  <si>
    <t>Carnetización completa del personal voluntariado a nivel nacional</t>
  </si>
  <si>
    <t>Cantidad de áreas técnicas creadas</t>
  </si>
  <si>
    <t>Plan de Capacitación</t>
  </si>
  <si>
    <t>El Plan de Capacitación se ha implementado en un 100% de los contenidos formativos y un mínimo de 90% de los empleados haber completado la Inducción a la Administración Pública</t>
  </si>
  <si>
    <t>Análisis del informe de gastos y ejecución presupuestaria</t>
  </si>
  <si>
    <t xml:space="preserve">Número de inventarios realizados </t>
  </si>
  <si>
    <t xml:space="preserve">3-Publicación de la información. </t>
  </si>
  <si>
    <t>1- Recepción de documentación requerida.</t>
  </si>
  <si>
    <t>2- Coordinación de visita al proyecto.</t>
  </si>
  <si>
    <t>3- Elaboración de Informe.</t>
  </si>
  <si>
    <t>Seguimiento a los avances de la Comisión de Ética Pública (CEP)</t>
  </si>
  <si>
    <t>Certificaciones de No. Objeción de Estaciones de Combustibles (Gasolina, Gasoil, Gas Natural y GLP).</t>
  </si>
  <si>
    <t xml:space="preserve">La aprobación y/o  la negación de los certificados de no objeción. </t>
  </si>
  <si>
    <t>Cantidad informes seguimiento de presupuesto 2022 elaborados anualmente</t>
  </si>
  <si>
    <t>Dirección Presupuesto, Planificación Administración y Financiero</t>
  </si>
  <si>
    <t>Cantidad de Estados Financieros Elaborados</t>
  </si>
  <si>
    <t>Cantidad de informes de ejecución presupuestaria elaborados</t>
  </si>
  <si>
    <t>Informe del nivel de avance en la ejecución del plan de compras (incluye restricciones y limitaciones)</t>
  </si>
  <si>
    <t>Notas de prensas publicadas y ruedas de prensas realizadas por eventos relacionados</t>
  </si>
  <si>
    <t>Notas de prensas producidas por actividades</t>
  </si>
  <si>
    <t>Ruedas de prensas realizadas por actividades</t>
  </si>
  <si>
    <t>1-Solicitud de reproducción de los boletines elaborados</t>
  </si>
  <si>
    <t>Reproducción de 1,500 Boletines Informativos</t>
  </si>
  <si>
    <t>Comunicación / avisos  oficiales a través de medios de comunicación</t>
  </si>
  <si>
    <t>Incrementar en un 5% la cantidad de seguidores en todas las redes sociales</t>
  </si>
  <si>
    <t>2-Reuniones con el Dpto. de Planificación y Desarrollo</t>
  </si>
  <si>
    <t>Creación de nuevas áreas  técnicas (Divisiones:  Prensa, Medios Sociales y Marketing Digital, Eventos y Protocolo)</t>
  </si>
  <si>
    <t>1-Solicitud  dirigida al Director Ejecutivo, 
2-programacion de actividades</t>
  </si>
  <si>
    <t>1-Solicitud  dirigida al Director Ejecutivo
2-Programacion de  la actividad</t>
  </si>
  <si>
    <t>Acuerdos de cooperación institucional con:
1 - MESCyT
2- ITLA
3- MINERD
4- INFOTEP
5- CTC</t>
  </si>
  <si>
    <t>Solicitud / recibo de pago anual de membresía al CEPREDENAC</t>
  </si>
  <si>
    <t>1-Recepción comunicación solicitud de pago anual.                                  
2- Tramitación de solicitud de pago membresía anual.                                      
3- Remisión de transferencia de pago a la Secretaría Ejecutiva de CEPREDENAC</t>
  </si>
  <si>
    <t>Participar en todos los cursos / reuniones nacionales e internacionales con las entidades con las que se tiene acuerdo</t>
  </si>
  <si>
    <t>Acuerdos Internacionales</t>
  </si>
  <si>
    <t>Informes y/o análisis emitidos a las áreas solicitantes</t>
  </si>
  <si>
    <t>1-Recepción de solicitudes</t>
  </si>
  <si>
    <t>2-Distibución de solicitudes en el equipo.</t>
  </si>
  <si>
    <t>3-Viáticos dentro del país</t>
  </si>
  <si>
    <t>Notificaciones Recibidas</t>
  </si>
  <si>
    <t>Cumplimiento de gestión de todos los reclamos, litigios y trámites de documentos realizados</t>
  </si>
  <si>
    <t>Reclamos, litigios y trámites de documentos</t>
  </si>
  <si>
    <t xml:space="preserve">Certificación de término de labor comunitaria de los usuarios </t>
  </si>
  <si>
    <t>Creación de nuevas áreas  técnicas (Divisiones: Litigios y Elaboración de Documentos Legales)</t>
  </si>
  <si>
    <t>Personal capacitado de todas las Dependencias de la Defensa Civil en Planificación Estratégica para la Administración Pública</t>
  </si>
  <si>
    <t>Capacitación Planificación Estratégica para la Administración Pública</t>
  </si>
  <si>
    <t>2-Reuniones con el Dpto. de Planificación y Desarrollo, Dirección ejecutiva</t>
  </si>
  <si>
    <t>Evaluación y Análisis de estructura presupuestaria</t>
  </si>
  <si>
    <t>Informes de seguimiento al plan de compras</t>
  </si>
  <si>
    <t>x</t>
  </si>
  <si>
    <t>Gestión de la Calidad y Servicios</t>
  </si>
  <si>
    <t>´Nómina Pagada</t>
  </si>
  <si>
    <t>Reportes estadísticos actualizados</t>
  </si>
  <si>
    <t>Informes mensuales de perspectivas de Género</t>
  </si>
  <si>
    <t>Cantidad de mujeres capacitadas en el contexto de desastres</t>
  </si>
  <si>
    <t>Un Equipo consultivo Institucional operando</t>
  </si>
  <si>
    <t>Un Equipo consultivo Institucional</t>
  </si>
  <si>
    <t>1- Realización de 6 u 8 reuniones de trabajo ( 4 Trimestral, 2 extraordinarias y 2 talleres de un día )</t>
  </si>
  <si>
    <t>Puntuación lograda en el Sistema de monitoreo de las TIC (SISTICGE)</t>
  </si>
  <si>
    <t>7-Equipos tecnológicos para TIC y Dotar de ordenador a la las oficinas de la Defensa Civil.</t>
  </si>
  <si>
    <t>6-Migración de troncal - Mejora de la infraestructura de red interna, Herramientas para canalización de cableado estructurado, cable UTP, Reemplazo de Piezas de ordenador</t>
  </si>
  <si>
    <t>Un Plan Estratégico elaborado y validado por la Dirección Ejecutiva</t>
  </si>
  <si>
    <t>Cantidad de Nodos Implementados descentralizados del Sistema Integrado Nacional de Información</t>
  </si>
  <si>
    <t>Puesta en funcionamiento de tres (3) nodos alimentadores</t>
  </si>
  <si>
    <t>Nivel obtenido de la Escuela de Gestión del Riesgo</t>
  </si>
  <si>
    <t>Lograr un nivel de evaluación del portal de transparencia de un 100% en las ejecutorias institucionales</t>
  </si>
  <si>
    <t xml:space="preserve"> Seguimiento y monitoreo condición alimentaria de los ejemplares caninos</t>
  </si>
  <si>
    <t>Evaluación veterinaria</t>
  </si>
  <si>
    <t>Realización de Simulación y Simulacro para evaluar los planes</t>
  </si>
  <si>
    <t xml:space="preserve">7-Desarrollo  de protocolo para desmovilización </t>
  </si>
  <si>
    <t>Informe del nivel de eficiencia de la listeza operacional</t>
  </si>
  <si>
    <r>
      <t xml:space="preserve">Planificar y ejecutar Operativos 
</t>
    </r>
    <r>
      <rPr>
        <sz val="10"/>
        <color rgb="FFFF0000"/>
        <rFont val="Times New Roman"/>
        <family val="1"/>
      </rPr>
      <t>Apoyo a Instituciones Amigas</t>
    </r>
  </si>
  <si>
    <t>Informe de resultados de los simulacros  por amenaza, y municipio / instituciones realizados</t>
  </si>
  <si>
    <t>90  personas capacitadas por municipio / región</t>
  </si>
  <si>
    <t>125 personas capacitadas en género en contexto de emergencia.</t>
  </si>
  <si>
    <t>30 Escuelas y centros académicos informados en 15 provincias (relacionadas a las de mayor nivel de riesgo)</t>
  </si>
  <si>
    <t>Responsable</t>
  </si>
  <si>
    <t>Involucrados</t>
  </si>
  <si>
    <t>Financiero</t>
  </si>
  <si>
    <t xml:space="preserve"> Secretaria de la CNE</t>
  </si>
  <si>
    <t xml:space="preserve"> CNE</t>
  </si>
  <si>
    <t xml:space="preserve"> Unidad Canina,</t>
  </si>
  <si>
    <t xml:space="preserve">Responsable </t>
  </si>
  <si>
    <t>Operaciones</t>
  </si>
  <si>
    <t>Transportación</t>
  </si>
  <si>
    <t>Dirección, administrativa,  Servicios generales</t>
  </si>
  <si>
    <t xml:space="preserve"> Servicios generales</t>
  </si>
  <si>
    <t xml:space="preserve"> Operaciones</t>
  </si>
  <si>
    <t>División de Albergues, ESNAGERIS, operaciones y voluntarios</t>
  </si>
  <si>
    <t>División de Albergues</t>
  </si>
  <si>
    <t>Relaciones públicas</t>
  </si>
  <si>
    <t>Sub Dirección operaciones, comunicación, provinciales, Sala de Situación</t>
  </si>
  <si>
    <t>Brigadas, Operaciones, Radiocomunicación y dpto. medico</t>
  </si>
  <si>
    <t>OBJETIVO ESTRATEGICO: Apoyar el aumento de la resiliencia de los municipios y niveles locales  gracias a un respuesta local mas efectiva por mayor capacidad de coordinación interinstitucional y de respuesta local a emergencia y desastre y por mayor conocimiento de sus riesgos locales.</t>
  </si>
  <si>
    <t>N.º</t>
  </si>
  <si>
    <t>Formulación de Estrategia de funcionamiento operativo desconcentrado  de la defensa civil en todos sus ámbitos territoriales</t>
  </si>
  <si>
    <t xml:space="preserve">Un borrador completado remitido a   la Dirección </t>
  </si>
  <si>
    <t>Sala de Situación</t>
  </si>
  <si>
    <t>Subdirección, Provinciales, Operaciones, Planificación, Sala de Situación</t>
  </si>
  <si>
    <t>Informes de gastos y ejecución presupuestaria</t>
  </si>
  <si>
    <t>1- Remuneración al Personal</t>
  </si>
  <si>
    <t>2- Servicios no personales o básicos</t>
  </si>
  <si>
    <t>OBJETIVO ESTRATEGICO: Apoyar el aumento de la resiliencia de los municipios y niveles locales  gracias a un respuesta local mas efectiva con mayor capacidad de coordinación interinstitucional y de respuesta local a emergencia y desastre y para mayor conocimiento de sus riesgos locales.</t>
  </si>
  <si>
    <t>Coordinación  para el análisis, promoción y seguimiento de políticas públicas sobre Gestión de Riesgos</t>
  </si>
  <si>
    <t>12- 15  Reuniones ordinarias y extraordinarias de la Comisión Nacional de Emergencias para el análisis, promoción y seguimiento de políticas públicas sobre Gestión de Riesgos</t>
  </si>
  <si>
    <t>Linea de Acción Institucional de la CNE</t>
  </si>
  <si>
    <t>3- Emisión de Carta de No Objeción, Seguimiento a la implementación y ejecución de proyectos de cooperación internacional en materia de Gestión de Riesgos en el país</t>
  </si>
  <si>
    <t>Documento Cartas de No Objeción, informes de seguimiento</t>
  </si>
  <si>
    <t>12- 18  Reuniones ordinarias y extraordinarias para el análisis, promoción y seguimiento de políticas públicas sobre Gestión de Riesgos</t>
  </si>
  <si>
    <t xml:space="preserve">1-Coordinación de reuniones ordinarias y extraordinarias de los miembros del Comité Técnico Nacional  </t>
  </si>
  <si>
    <t>2- Reuniones de trabajo para la Actualización del Plan Nacional de Gestión de Riesgos</t>
  </si>
  <si>
    <t xml:space="preserve"> Servicio de Creación y Fortalecimiento de Comité PMR (establecidos y funcionales) </t>
  </si>
  <si>
    <t xml:space="preserve"> Linea de Acción Institucional de la CNE.  Se recomienda conformar equipo de trabajo  interdepartamental para dar cumplimiento a esta actividad . Las Actas de conformación de los comités  que existen  en los archivos de la CNE no están actualizadas, solo algunas actas de nuevos comités formados durante los años 2016 ,2017,2018 y 2019.</t>
  </si>
  <si>
    <t>3- 10 Actualización de Actas  existentes de conformación  de los Comités de PMR (05 Provincia y  05 Municipal)</t>
  </si>
  <si>
    <t xml:space="preserve">CNE , Dirección Ejecutiva , Directores Provinciales / Municipales y Dpto. Jurídico, </t>
  </si>
  <si>
    <t>4-  10 Talleres de conformación de Comités . Capacitación a los miembros de los comité sobre el marco legal del Sistema Nacional de Gestión de Riesgos ( Ley 147-02 y Ley 176-07 de los Municipios)</t>
  </si>
  <si>
    <t>CNE, Dirección Ejecutiva, Directores Provinciales, ESNAGERI</t>
  </si>
  <si>
    <t>Pago gastos de viaje 02 facilitadores y un chofer, vehículo combustible y material gastable  ( talleres de 2 días duración) . Calculo en base a RD$10,000.00 x 2 Facilitador +  1 Chofer=RD$30,000.00 x 10 talleres= RD$300,000.00 +RD$50,000.00 Material gastable +RD$50,000.00 Combustible = RD$400,000.00 Aprox.       Constituye una Meta Institucional en el Sistema RUTA del MEPyD y de la DIGEPRES</t>
  </si>
  <si>
    <t>5-Formalización, juramentación e inscripción (Firma de Acta)</t>
  </si>
  <si>
    <t>Capacitados los miembros del comité de PMR en elaboración de Planes de GIRD</t>
  </si>
  <si>
    <t>CNE, Subdirección técnica, financiero - operativa, provinciales, operaciones, ESNAGERI</t>
  </si>
  <si>
    <t>2-Organnizacion de los talleres, Impresión de material de apoyo, refrigerios, designación facilitadores</t>
  </si>
  <si>
    <t>Contrato Consultor , Copia física de Planes de GIRD con autoridades locales, entrevista y fotos</t>
  </si>
  <si>
    <t>Capacitados los miembros del comité de PMR en elaboración de Planes de emergencias</t>
  </si>
  <si>
    <t>Planes Gestión de Riesgos  provinciales/municipales elaborados</t>
  </si>
  <si>
    <t>Contrato Consultor , Copia física de Planes de Emergencias con autoridades locales, entrevista y fotos</t>
  </si>
  <si>
    <t>1-Monitoreo y supervisión Unidad Canina</t>
  </si>
  <si>
    <t>Informes de visitas medicas, fotografías e informe final</t>
  </si>
  <si>
    <t>Dirección, subdirección técnica-operativa, operaciones,  Unidad Canina, ESNAGERIS, instructores y guías caninos</t>
  </si>
  <si>
    <t>Se recomienda la implementación de esta actividad  para este 2020, visto el  gran avance que ha tenido nuestra institución en este renglón con el apoyo de la Actual Dirección Ejecutiva, salvo su mejor parecer.</t>
  </si>
  <si>
    <t>2-Compra de alimentación y medicinas para los K9</t>
  </si>
  <si>
    <t>1-Informe de evaluación medico veterinaria de las unidades caninas</t>
  </si>
  <si>
    <t>1- Diagnóstico y Requerimiento</t>
  </si>
  <si>
    <t>Facturas,  revisión físicas, foto, registros  y documentaciones de entrega de equipos y de rescate, mobiliario, equipos tecnológicos , equipos de comunicación, rehabilitación de infraestructura, pintura, obras menores</t>
  </si>
  <si>
    <t>Dirección y subdirección, financiero. , compras  Activo fijo, Operaciones, direcciones provinciales</t>
  </si>
  <si>
    <t>Linea de Acción Institucional.        Se recomienda la implementación de esta actividad  para este 2020, visto el  gran avance que ha tenido nuestra institución en este renglón con el apoyo de la Actual Dirección Ejecutiva, salvo su mejor parecer.</t>
  </si>
  <si>
    <t>Habilitación  Área para la instalación de Taller de mecánica para la Rehabilitación y mantenimiento de flota de Transporte</t>
  </si>
  <si>
    <t>1- Diagnóstico y Requerimiento para la mejora  del taller de mecánica</t>
  </si>
  <si>
    <t>Levantamiento información, elaboración de informe Ingeniería civil</t>
  </si>
  <si>
    <t>Dirección Ejecutiva, financiero, Servicios generales, compras , activo fijo, transportación,  operaciones, jurídica, almacén</t>
  </si>
  <si>
    <t>2-Elaboración de Diagnóstico del estado de la flota vehicular</t>
  </si>
  <si>
    <t>Se requiere hacer el diagnostico de la flota vehicular antes de establecer costo aproximado para el stop de piezas y accesorios, se podría iniciar con un monto de RD$700,000.00</t>
  </si>
  <si>
    <t>7-Implementar protocolo para registro de los formularios de inspección, control de salida, control de entrada, reparaciones, cargos y descargos de Flora Vehicular</t>
  </si>
  <si>
    <t>Radiocomunicaciones</t>
  </si>
  <si>
    <t>Dirección ejecutiva
Compras
Operaciones, Radiocomunicaciones, ESNAGERI</t>
  </si>
  <si>
    <t>Linea de acción Institucional .    IMPORTANTE  implementar esta actividad.</t>
  </si>
  <si>
    <t>3-Adquisición e instalaciones</t>
  </si>
  <si>
    <t>Equipos de 
comunicaciones nuevos</t>
  </si>
  <si>
    <t xml:space="preserve">1-Levantamiento de necesidades 
2-Solicitud de compra
3-Adquisición e instalaciones
4- Un stock de piezas y 
Herramientas
</t>
  </si>
  <si>
    <t>Construcción de Escalera de Emergencia</t>
  </si>
  <si>
    <t xml:space="preserve"> 1. Mantenimiento Limpieza General y áreas verde</t>
  </si>
  <si>
    <t>Fichas técnicas programadas para trabajos de supervisión diarios</t>
  </si>
  <si>
    <t xml:space="preserve">Construcción área de parqueo </t>
  </si>
  <si>
    <t>1) Diseño de parqueo 
2) Construcción de rampas para minusválidos.</t>
  </si>
  <si>
    <t>Implementación programa de Gestión de Riesgos institucional</t>
  </si>
  <si>
    <t>Borrador del Plan de Gestión de Riesgos Institucional elaborado</t>
  </si>
  <si>
    <t>1-Realizar Diagnostico Situacional. 
2- Reuniones de Coordinación con el Comité de Seguridad y Salud</t>
  </si>
  <si>
    <t>División de Gestión de Riesgos</t>
  </si>
  <si>
    <t>Dirección, financiero, administrativa, División de Gestión de Riesgos, comité de seguridad y salud, planificación</t>
  </si>
  <si>
    <t>3-Elaborar Borrador del Plan de GRI. 
4-Validar con la Dirección Ejecutiva. 
5-Socializacion del Plan</t>
  </si>
  <si>
    <t>3Elaborad Borrado del Plan de Emergencias Institucional. 4- Validar con la Dirección Ejecutiva. 5-Socializacion del Plan</t>
  </si>
  <si>
    <t>Colocación de nuevas señalética</t>
  </si>
  <si>
    <t>Implementar sistema de continuidad y seguridad de las operaciones</t>
  </si>
  <si>
    <t>Estas Actividades en amarillo son parte de las que se discutieron en la reunión de presentación del POA 2022 y son del área de TIC, el Dpto. Financiero tiene la ultima palabra en relación a las cantidades/ costo .NOTA tomar en cuenta que son actividades de fortalecimiento de la Estructura Tecnológica y están incluidas en el PEI 2021-2024</t>
  </si>
  <si>
    <t>Estas actividades tiene  presupuesto aprobado en el proyecto PROGERI, pero se tiene que presupuestar las que tienen el color azul porque están priorizadas en el PEI 2021-2024</t>
  </si>
  <si>
    <t>OBJETIVO ESTRATEGICO: Apoyar el aumento de la resiliencia de los municipios y niveles locales, gracias a una respuesta local mas efectiva, con mayor capacidad de coordinación interinstitucional y de una respuesta local a emergencia y desastre con mayor conocimiento de sus riesgos locales</t>
  </si>
  <si>
    <t>Cantidad de informes de eventos de acuerdo al N.º personas muertas/desaparecidos por desastres 
N.º de eventos reportado con afectaciones
N.º de edificaciones afectadas atribuido a los desastres</t>
  </si>
  <si>
    <t>Informes mensuales de eventos de acuerdo al N.º personas muertas/desaparecidos por desastres 
N.º de eventos reportado con afectaciones
N.º de edificaciones afectadas atribuido a los desastres</t>
  </si>
  <si>
    <t>1- Reuniones de coordinación</t>
  </si>
  <si>
    <t>Subdirección,  comunicaciones brigadas, Médico, Operaciones, provinciales, sala de Situación, subdirección técnica-operativa</t>
  </si>
  <si>
    <t>2-Diseño, planificación y  ejecución</t>
  </si>
  <si>
    <t>4- Instalación de puesto de mando</t>
  </si>
  <si>
    <t xml:space="preserve">5- Definición de personal y logística </t>
  </si>
  <si>
    <t xml:space="preserve">6- Implementación de protocolo de activación </t>
  </si>
  <si>
    <t>8-Instalación de puesto de mando (Productos eléctricos y afines)</t>
  </si>
  <si>
    <t>10-Desarrollo de reunión posterior al incidente</t>
  </si>
  <si>
    <t>informes de seguimiento presupuestarios compartido con la Dirección</t>
  </si>
  <si>
    <t>Dirección Ejecutiva, Financiero, Presupuesto y Compras</t>
  </si>
  <si>
    <t>Creado el protocolo para la estandarización de recolección de la información con datos desagregados  a nivel interno  Articulado con la Sala de Situación,   Div. Planificación (Oficina de Género) y el SINI</t>
  </si>
  <si>
    <t xml:space="preserve">Operaciones
ENAGERI
Sala de Situación, Planificación
</t>
  </si>
  <si>
    <t>Cantidad de Servicio de Respuesta al sistema de atención a emergencias 911</t>
  </si>
  <si>
    <t>Operativos en atención al Servicio de Respuesta al sistema de atención a emergencias 911</t>
  </si>
  <si>
    <t>1- Coordinación directa con Operación</t>
  </si>
  <si>
    <t>Informes de ejecución del programa</t>
  </si>
  <si>
    <t xml:space="preserve">1- Reuniones de coordinación. 2-Diseño, planificación y  ejecución. 3- Definición de personal y logística.  4-Implementación de protocolo de activación . 5-Coordinación medio de transporte.6-Desarrollo  de protocolo para desmovilización. </t>
  </si>
  <si>
    <t>Operaciones,  sala de crisis provinciales, subdirección técnica-operativa</t>
  </si>
  <si>
    <t>1- Reuniones de Coordinación</t>
  </si>
  <si>
    <r>
      <t>1- Reunión de coordinación, 2- Identificación de candidatos según  perfil del personal de 18 a 35  a</t>
    </r>
    <r>
      <rPr>
        <sz val="10"/>
        <rFont val="Calibri"/>
        <family val="2"/>
      </rPr>
      <t>ñ</t>
    </r>
    <r>
      <rPr>
        <sz val="10"/>
        <rFont val="Times New Roman"/>
        <family val="1"/>
      </rPr>
      <t>os, 3-Seleccion del personal. 4-Contratacion</t>
    </r>
  </si>
  <si>
    <t>Contrato de personal</t>
  </si>
  <si>
    <t>Dirección ejecutiva, financiero, subdirección, Operaciones, provinciales, Brigada, ESNAGERI</t>
  </si>
  <si>
    <t>5-Compra de equipamiento de protección personal, herramientas, equipo técnico de rescate</t>
  </si>
  <si>
    <t>6-Capacitacion según programa</t>
  </si>
  <si>
    <t xml:space="preserve">Documento de protocolo validado </t>
  </si>
  <si>
    <t xml:space="preserve">Capacitación a Administradores de Centros Colectivos </t>
  </si>
  <si>
    <t>2- Clasificación del personal para recibir  las capacitaciones</t>
  </si>
  <si>
    <t>Cantidad de capacitaciones en género en contexto de emergencia.</t>
  </si>
  <si>
    <t>Evaluación y registro de albergues ( Identificación y selección de nuevos albergues para incluir en plataforma virtual)</t>
  </si>
  <si>
    <t>Cantidad de  albergues evaluados y registrados</t>
  </si>
  <si>
    <t>1- Levantamiento  de información en terreno.</t>
  </si>
  <si>
    <t xml:space="preserve">Fotos,  documentación de levantamiento </t>
  </si>
  <si>
    <t>2- Georreferenciar el albergues en la plataforma digital.</t>
  </si>
  <si>
    <t xml:space="preserve">Elaboración e implementación de un programa nacional de desarrollo de voluntariado para la respuesta a emergencias y desastres.  </t>
  </si>
  <si>
    <t xml:space="preserve">Voluntarios </t>
  </si>
  <si>
    <t>Operaciones, Relaciones Publicas, Voluntarios provinciales y ESNAGERI</t>
  </si>
  <si>
    <t>3- Capacitación (Incluido en el Plan de capacitación de ESNAGERI)</t>
  </si>
  <si>
    <t>1-Revision de Listado de voluntarios con datos completos en la plataforma y remisión del listado para la impresión del carnet.</t>
  </si>
  <si>
    <t>Supervisión de la plataforma y listados de voluntariados</t>
  </si>
  <si>
    <t>Creación de nuevas áreas  técnicas (Divisiones: Captación y Registro y Atención al Voluntario ) Elaborar  a Departamento dependiente de la Dirección de Operaciones</t>
  </si>
  <si>
    <t>Creación de dos (2) áreas técnicas</t>
  </si>
  <si>
    <t>1-Solicitud  de creación de áreas técnicas dirigida al Director Ejecutivo.</t>
  </si>
  <si>
    <t>Resolución del MAP aprobando nueva estructura departamental</t>
  </si>
  <si>
    <t>Dirección Ejecutiva</t>
  </si>
  <si>
    <t xml:space="preserve">Dirección Ejecutiva, Planificación, financiero, Administrativo, compras,Dpto. Jurídico, </t>
  </si>
  <si>
    <r>
      <rPr>
        <b/>
        <sz val="10"/>
        <color theme="1"/>
        <rFont val="Times New Roman"/>
        <family val="1"/>
      </rPr>
      <t xml:space="preserve">  15,000   A</t>
    </r>
    <r>
      <rPr>
        <sz val="10"/>
        <color theme="1"/>
        <rFont val="Times New Roman"/>
        <family val="1"/>
      </rPr>
      <t>rtículos de difusión distribuidos , Unidades materiales  (Brochurs, banderines, letreros , rotulación de vehículos, afiches, lapiceros, sombrillas, globos, uniformes,    t-shift, entre otros)</t>
    </r>
  </si>
  <si>
    <t>Informe de ejecución y seguimiento, listados participantes, fotos</t>
  </si>
  <si>
    <t>2-Diseño Capacitaciones y escogencia.</t>
  </si>
  <si>
    <t>Departamento de comunicación/Encargada de libre Acceso a la Información Pública</t>
  </si>
  <si>
    <t>1-Diseño , Edición y difusión de capsulas informativas</t>
  </si>
  <si>
    <t>Dirección Ejecutiva, financiero, compras comunicaciones</t>
  </si>
  <si>
    <t>Cantidad de medios de comunicación (tv, radio) visitados</t>
  </si>
  <si>
    <t xml:space="preserve">1-Coordinar media tours con personal de la Defensa Civil para hablar sobre temas de prevención. </t>
  </si>
  <si>
    <t>Listado de medios y fotografías</t>
  </si>
  <si>
    <t>Jornadas de sensibilización en gestión de riesgos realizada (Actividades informativas / sensibilización en escuelas y centros educativos (temas: voluntariado, Acción protección civil, prevención)</t>
  </si>
  <si>
    <t>Subdirección técnica-operativa, operaciones, relaciones publicas, Capacitación, planificación</t>
  </si>
  <si>
    <t>2-Diseño Capacitaciones y selección de centro educ.</t>
  </si>
  <si>
    <t>Actividades que no requieren presupuesto, se considera como parte del trabajo de los departamentos de la institución</t>
  </si>
  <si>
    <t>OBJETIVO ESTRATEGICO: Implementar un modelo integral y eficiente de gestión Institucional mediante un conjunto de estrategias de desarrollo organizacional, gestión de personal, modernización de sistemas de gestión  de información encaminadas a aumentar la calidad del trabajo, la productividad y eventualmente la satisfacción de la ciudadanía dominicana.</t>
  </si>
  <si>
    <t>ESTRATEGIA DERIVADA: 1.1    Fortalecimiento del programa de desarrollo Institucional y organizacional de la Defensa Civil</t>
  </si>
  <si>
    <t>Dirección, subdirección Planificación y Jurídica</t>
  </si>
  <si>
    <t xml:space="preserve">RESULTADO ESPERADO: 1.1.2 Posicionamiento Institucional tanto a nivel nacional y internacional </t>
  </si>
  <si>
    <t>Relación de Notas de prensa y comunicados de medios oficiale archivados /Fotografías de Ruedas de prensa/Boletines elaborados</t>
  </si>
  <si>
    <t>Acciones de comunicación interna (Anuncios, murales, etc.).</t>
  </si>
  <si>
    <t>Anuncios internos en pantalla y/o  murales publicados</t>
  </si>
  <si>
    <t>Publicación de todas las comunicaciones internas necesarias de conocimiento para mantener informado a todo el personal de Defensa Civil</t>
  </si>
  <si>
    <t xml:space="preserve"> Dirección Ejecutiva, Dpto. Comunicaciones,</t>
  </si>
  <si>
    <t xml:space="preserve">4- Atención a las solicitudes de los usuarios en las redes sociales, </t>
  </si>
  <si>
    <t xml:space="preserve">Dirección Ejecutiva, Planificación, financiero, Administrativo, compras,Dpto. Comunicaciones, </t>
  </si>
  <si>
    <t>Participar / celebrar actividades conmemorativas, de socialización y encuentros con los medios de comunicación</t>
  </si>
  <si>
    <t>Cantidad de actividades realizadas ( al menos 10)( aniversario de la DC, Dia Voluntarios, Madres, Padres, Mujer, Secretaria, Encuentro anual con medios de comunicación, otros, )</t>
  </si>
  <si>
    <t>Realizar capacitación de Gestión de Riesgo y Comunicación</t>
  </si>
  <si>
    <t xml:space="preserve">Membresía Institucional anual ante el Centro de Coordinación para la Prevención de los Desastres en América Central y Republica Dominicana (CEPREDENAC)  </t>
  </si>
  <si>
    <t>Dirección Presupuesto,  Administrativo ,Financiero y jurídica</t>
  </si>
  <si>
    <t xml:space="preserve">1- Coordinación con Instituciones nacionales e internacionales </t>
  </si>
  <si>
    <t xml:space="preserve">Dirección, planificación. Sub dirección </t>
  </si>
  <si>
    <t xml:space="preserve">Análisis, opiniones y supervisión de textos jurídicos </t>
  </si>
  <si>
    <t>5-Remision de sentencia y recomendación a la máxima autoridad</t>
  </si>
  <si>
    <t>1-Recepción y verificación de la resolución emitida por el tribunal</t>
  </si>
  <si>
    <t>Informe estadístico de usuarios registrados, certificaciones entregadas</t>
  </si>
  <si>
    <t>Jurídica, Dirección ejecutiva, tribunal de la demarcación.</t>
  </si>
  <si>
    <t>Indemnización por accidente o muerte de voluntario</t>
  </si>
  <si>
    <t>Certificación de indemnización, Informe de notificación</t>
  </si>
  <si>
    <t>Dpto., Jurídica, Dirección, aseguradora</t>
  </si>
  <si>
    <t>3-Redacción y  remisión de solicitud a la aseguradora</t>
  </si>
  <si>
    <t>4-Entrega de indemnización</t>
  </si>
  <si>
    <t>RESULTADO ESPERADO: 1.1.3 Institucionalizada la gestión de la planificación  y presupuesto según normativa  DIGEPRES</t>
  </si>
  <si>
    <t>1-Envio de Memorándum a los encargados departamentales  solicitando las informaciones para la  Elaboración Memoria Anual 2022 y envío a la Dirección  y MP.</t>
  </si>
  <si>
    <t>Impartir Taller de Planificación Estratégica para la Administración Pública</t>
  </si>
  <si>
    <t>1-Solicitud al Director Ejecutivo,   
2-Convocatoria a los encargados , material de apoyo, solicitud de alimentación y bebidas</t>
  </si>
  <si>
    <t>Listado Participantes, fotos, copia material de apoyo</t>
  </si>
  <si>
    <t>Creación de nuevas áreas  técnicas elevar a Dirección (Departamentos: Formulación, Monitoreo y Evaluación de Planes, Programas y Proyectos,
Desarrollo Institucional, Cooperación Internacional,
de Calidad,
,División: Equidad e Igualdad de Género)</t>
  </si>
  <si>
    <t>Dirección Ejecutiva, Planificación, financiero, Subdirección</t>
  </si>
  <si>
    <t>6- Inicio proceso elaboración Presupuesto institucional 2022</t>
  </si>
  <si>
    <t>3- Registro y Análisis de los ingresos y gastos</t>
  </si>
  <si>
    <t xml:space="preserve">Análisis de la estructura e informe </t>
  </si>
  <si>
    <t>Dirección Ejecutiva , Administración y finanzas, compras, Sub dirección y Planificación</t>
  </si>
  <si>
    <t>2- Elaboración de plan de compras Institucional y aprobación por la Dirección Ejecutiva</t>
  </si>
  <si>
    <t xml:space="preserve">1- Creación de herramientas / documentos de control de bienes de consumo y activos, incluyendo tiempos de depreciación </t>
  </si>
  <si>
    <t xml:space="preserve">4-Ejecución inventario de almacén central </t>
  </si>
  <si>
    <t>Oficio dirección ejecutiva solicitando la modificación al MAP,registo asistencia reuniones levantamiento información, informe final, resolución del MAP nueva escala salarial</t>
  </si>
  <si>
    <t>Oficio dirección ejecutiva solicitando la modificación al MAP, registro asistencia reuniones levantamiento información, informe final, resolución del MAP nueva escala salarial</t>
  </si>
  <si>
    <t>Autodiagnóstico CAF</t>
  </si>
  <si>
    <t>1- Realizar reuniones con el comité de calidad a los fines de actualizar la guía para el autodiagnóstico CAF</t>
  </si>
  <si>
    <t>Gestión de Desarrollo</t>
  </si>
  <si>
    <t>1- Realizar y remitir al INAP el formulario de Detección de Necesidades de Capacitación (DNC).</t>
  </si>
  <si>
    <t xml:space="preserve">2- Realizar  y remitir al INAP el plan             
De capacitación en base al DNC para una   
Duración de un 1 año.
</t>
  </si>
  <si>
    <t xml:space="preserve">El plan de capacitación se ha implementado en  un 30% de los contenidos formativos. y 30% hayan completado la Inducción a la Administración Pública. </t>
  </si>
  <si>
    <t xml:space="preserve">1. Elaborar los cálculos del bono por desempeño del personal que obtuvo una puntuación mínima de ochenta y cinco (85) puntos y remitirlos al Ministerio de Administración Pública para su Aprobación. </t>
  </si>
  <si>
    <t>Cálculos de Bono por Desempeño</t>
  </si>
  <si>
    <t>Recursos Humanos / Financiero / Dirección Ejecutiva</t>
  </si>
  <si>
    <t>Recursos Humanos / Financiero/ Dirección Ejecutiva</t>
  </si>
  <si>
    <t xml:space="preserve">1. Solicitar al Ministerio de Administración Pública la autorización de pago del incentivo por rendimiento individual del personal con calificaciones mínima de ochenta (80) puntos de su evaluación del desempeño.                                      </t>
  </si>
  <si>
    <t>Incentivo por Innovación de los Servicios, incremento significativo de la productividad, labor destacada, excelencia en la gestión, iniciativas de mejora a los servicios, entre otros.</t>
  </si>
  <si>
    <t>1. Solicitar al Ministerio de Administración Pública la autorización de pago del incentivo por Innovación de los Servicios, incremento significativo de la productividad, labor destacada, excelencia en la gestión, iniciativas de mejora a los servicios, entre otros.</t>
  </si>
  <si>
    <t>Reconocimientos otorgados (Placas, medallas, pin, certificados)</t>
  </si>
  <si>
    <t>1. Elaborar placas, medallas pin y/o certificados de reconocimientos</t>
  </si>
  <si>
    <t>Fotografías de reconocimientos otorgados</t>
  </si>
  <si>
    <t>Dirección Ejecutiva / Recursos Humanos / Financiero</t>
  </si>
  <si>
    <t>Institucionalización de Una Unidad de Género</t>
  </si>
  <si>
    <r>
      <t xml:space="preserve">1-Contratacion de consultor para  Diseñar e implementar un sistema de monitoreo de informaciones estadísticas por datos desagregados de género.                  
2- Reuniones de trabajo con Sala de situación, Operaciones y SINI.
</t>
    </r>
    <r>
      <rPr>
        <sz val="10"/>
        <color theme="1"/>
        <rFont val="Times New Roman"/>
        <family val="1"/>
      </rPr>
      <t>Diseñar e implementar un sistema de monitoreo de informaciones estadísticas de género</t>
    </r>
  </si>
  <si>
    <t>Dirección Ejecutiva, sub-direccion,Recursos humanos, Planificación, ESNAGERI y Equipo Consultivo de Protección Genero y Edad de la CNE</t>
  </si>
  <si>
    <t>3- Contratación de consultor.        
4-Reuniones de trabajo para el Diseño de Ficha de datos desagregados para la comunidad en situación de emergencia o desastre (Ficha EDAN que usa el COE) ( con apoyo de organismos internacionales especializados en Políticas de Género, Protección y edad)</t>
  </si>
  <si>
    <t>5-Contratar consultor Impulsar proceso de incorporación del tema de Género en contexto de  AH en las Guías Metodológicas de Elaboración de Planes de Gestión de Riesgo y Emergencias de la Comisión Nacional de Emergencias ( con apoyo de organismos internacionales especializados en Políticas de Género, Protección y edad)</t>
  </si>
  <si>
    <t>Reuniones de coordinación interinstitucionales y documento de validación firmado por el Presidente CNE, listados ,fotos.</t>
  </si>
  <si>
    <t xml:space="preserve">6-Diseño de campaña de prevención violencia de género ( Banner, brocharse , pegatinas, otros) </t>
  </si>
  <si>
    <t>Documento (manual Implementación de la Estrategia)</t>
  </si>
  <si>
    <t>Dirección Ejecutiva, CNE, Subdirección ,Planificación, comunicaciones</t>
  </si>
  <si>
    <t>Servicios de Capacitación en Genero en Contexto de Desastres</t>
  </si>
  <si>
    <t>7-Capacitación de 5 talleres virtuales (25 personas c/u )de un día sobre el tema Género en contexto de Emergencias  ( Presencial) para (Directores Provinciales, Encargados Departamentales Sede Central, Técnicos de las áreas sustantivas de la DC) y miembros de las Redes Comunitarias</t>
  </si>
  <si>
    <t>Institucionalizado el Comité de Transversalización de Género de la Defensa Civil</t>
  </si>
  <si>
    <t>Institucionalizado el Equipo Consultivo de Protección, Género y Edad de la CNE</t>
  </si>
  <si>
    <t>Un Equipo consultivo Interinstitucional  Operando</t>
  </si>
  <si>
    <t>Dirección Ejecutiva,  Subdirección ,Planificación, Oficina de Género</t>
  </si>
  <si>
    <t xml:space="preserve">Del 80 al 100 % del personal con Acuerdos de Desempeño realizados para el año en curso,  la puntuación será equivalente al porcentaje de Acuerdos  reportados versus la cantidad del personal total de la institución. </t>
  </si>
  <si>
    <t xml:space="preserve">Del 80 al 100 % del personal  Evaluado, la puntuación será equivalente al porcentaje de evaluados reportados versus la cantidad del personal total de la institución. </t>
  </si>
  <si>
    <t>Elaborar un informe sobre la implementación del plan de mejora</t>
  </si>
  <si>
    <t>1-Realizar los concursos del personal en nómina temporal.                          2. Realizar un concurso de dos (2) Analistas de Recursos Humanos       3. Realizar un Curso Concurso para 32 Coordinadores de Voluntarios. 4, Realizar un Curso Concurso para 42 técnicos de Rescate Unidades  ( 3 UNDRI)</t>
  </si>
  <si>
    <t>Acta del Jurado de finalización del concurso o Solicitud para cubrir vacante por Registro de Elegibles</t>
  </si>
  <si>
    <t>4- Aprobación del Paralelo de carga de novedades digitadas por la institución.</t>
  </si>
  <si>
    <t>Una comunican al MAP, informando que usa conforme el SASP con las siguientes funcionalidades siguientes:  Estructura Organizacional, cargos, registro y control (novedades) y datos presupuestarios de acuerdo SIGEF y DIGEPRES</t>
  </si>
  <si>
    <t>Reporte de estadísticas del sistema</t>
  </si>
  <si>
    <t>Gestión y seguimiento a Sistemas de Monitoreo y Medición de la Gestión Pública</t>
  </si>
  <si>
    <t>Recertificar institución con la norma NORTIC A3</t>
  </si>
  <si>
    <t>Recertificar institución con la norma NORTIC E1</t>
  </si>
  <si>
    <t>Informe de implementación de Hosting, facturas e informes, manual de políticas de TIC</t>
  </si>
  <si>
    <r>
      <t xml:space="preserve">8-Modernizacion interna, suscripción de licencia para ZOOM Video conferencias, compra de Sistema físico de videoconferencias (cámara, micrófono bocinas integradas)
</t>
    </r>
    <r>
      <rPr>
        <sz val="10"/>
        <color rgb="FFFF0000"/>
        <rFont val="Times New Roman"/>
        <family val="1"/>
      </rPr>
      <t>Lograr la Certificación A5 con el desarrollo y puesta en funcionamiento de una aplicación móvil</t>
    </r>
  </si>
  <si>
    <t>1-Realizar solicitud de firma digital</t>
  </si>
  <si>
    <t>Diseño y Elaboración del Plan Estratégico del SINI 2020/2030</t>
  </si>
  <si>
    <t>1- Contratación de consultor</t>
  </si>
  <si>
    <t>Documento Validación  a la firma del Director Ejecutivo, Listado de asistencia reuniones, fotos, video , informes, otros.</t>
  </si>
  <si>
    <t xml:space="preserve">SINI, Dirección, jurídica, administrativo y Planificación. </t>
  </si>
  <si>
    <t>2-Reuniones de trabajo y levantamiento de información</t>
  </si>
  <si>
    <t>4-Validacion y socialización del documento del Plan Estratégico Institucional</t>
  </si>
  <si>
    <t>Implementación del Plan de Fortalecimiento del Sistema Integrado Nacional de Información (SINI)</t>
  </si>
  <si>
    <t>Elaboración de un Plan de Fortalecimiento del SINI (diseño nuevo estructura orgánica, nomenclatura presupuestaria y financiera, escala salarial, contratación de personal para solicitar asignación de presupuesto)</t>
  </si>
  <si>
    <t>1-contratacion de consultor experto en diseño de estructura administrativa,, presupuestaria y financiera (mapa de procesos, organigrama, incluido, elaboración documento Plan de fortalecimiento para el SINI.  2- Reuniones de trabajo, envió de comunicaciones a las instancias competentes para gestionar la descentralización del SINI de la Defensa Civil , conseguir su propio presupuesto.</t>
  </si>
  <si>
    <t>contratación consultor Experto, documento del Plan de Fortalecimiento del SINI, copias comunicaciones enviadas</t>
  </si>
  <si>
    <t xml:space="preserve">SINI, Dirección, subdirección, juridica,financiero,  administrativo y Planificación. </t>
  </si>
  <si>
    <t>Desarrollo de un Geo portal Web para la visualización y gestión de mapas de riesgos.</t>
  </si>
  <si>
    <t>Geo portal web desarrollado y estructurado</t>
  </si>
  <si>
    <t>Nivel de avance en el desarrollo del geo portal en un 65%</t>
  </si>
  <si>
    <t>1-1. Diseño y desarrollo de simbología estandarizada de eventos, infraestructuras y operaciones para la comunicación y creación de mapas para la gestión de riesgos (formato físico y Web). Se realizará en colaboración con el Instituto Geográfico nacional</t>
  </si>
  <si>
    <t>Geo portal Web, contrataciones, compra de equipos, clave de usuarios, entrenamientos, autorización de usuarios</t>
  </si>
  <si>
    <t xml:space="preserve">SINI, Dirección, Financiero, Jurídica. </t>
  </si>
  <si>
    <t>1-Reuniónes  Mensuales de Coordinación con el  Equipo Interinstitucional de información Geoespacial (EIGEO) de la Comisión Nacional de Emergencias (CNE),</t>
  </si>
  <si>
    <t>CNE, SINI, Dirección, EIGEO</t>
  </si>
  <si>
    <t>3-Elaboración de Manuales de procesamiento de imágenes de satélites</t>
  </si>
  <si>
    <t>3- Reuniones  de  trabajo con Instituciones  descentralizadas donde estarán los nodos</t>
  </si>
  <si>
    <t xml:space="preserve">4- Instalación de Aplicaciones (Maquinas virtuales, Bases de datos, Geo Server y Geonode) de (4) nuevos Nodos alimentadores (3) nacionales y (1) Regional </t>
  </si>
  <si>
    <t>4- Levantamiento de información Disponibles en Instituciones</t>
  </si>
  <si>
    <t>5- Reuniones para levantamiento de información</t>
  </si>
  <si>
    <t>8- Instalación de Servidores físicos</t>
  </si>
  <si>
    <t xml:space="preserve">Desarrollo e implementación de APP </t>
  </si>
  <si>
    <t xml:space="preserve">ESTRATEGIA DERIVADA:   1.4  Fortalecimiento de la capacidad Institucional para la reducción del riesgo de desastres </t>
  </si>
  <si>
    <t>Servicio de Capacitaciones en : Gestión Reactiva, Correctiva y Prospectiva</t>
  </si>
  <si>
    <t>Protocolos de Coordinación Interna para la eficiencia de la información que será registrada en el Portal Institucional de Transparencia implementados</t>
  </si>
  <si>
    <t>1- Elaboración de un Protocolo de Coordinación interna  para recolección de la información Institucional que será registrada en el Portal Transparencia</t>
  </si>
  <si>
    <t>Dirección Ejecutiva y OAI</t>
  </si>
  <si>
    <t xml:space="preserve">3- Registro de  informaciones  Institucionales a través del portal de transparencia </t>
  </si>
  <si>
    <t>3- Verificar las quejas denuncias, reclamaciones y sugerencias del portal 311.</t>
  </si>
  <si>
    <t>OAI , Auxiliar, master                                                     Todas las áreas</t>
  </si>
  <si>
    <t>Sub portal de transparencia.                                                     Planilla de monitoreo del sub portal.                           Comunicación de remisión                                         Documentos disponibles en el portal de datos abiertos, portal de transparencia</t>
  </si>
  <si>
    <t>4- Realizar monitoreo al portal único de solicitudes Publicas (SAIP).</t>
  </si>
  <si>
    <t>5-Colgar en el portal de datos abiertos las informaciones.                                         
6.- Implementación firma digital de Involucrado portal transparencia.-</t>
  </si>
  <si>
    <t>1- Reunión con los encargados del área.</t>
  </si>
  <si>
    <t>Listado de reunión, informes, información en el portal</t>
  </si>
  <si>
    <t>Dpto. OAI, Dirección ejecutiva, CEP</t>
  </si>
  <si>
    <t>Dirección Ejecutiva, SINI, Sub Dirección, Operaciones, Ingeniería</t>
  </si>
  <si>
    <t xml:space="preserve"> Jurídica</t>
  </si>
  <si>
    <t>Dpto. Comunicaciones</t>
  </si>
  <si>
    <t xml:space="preserve">Jurídica </t>
  </si>
  <si>
    <t>Dirección</t>
  </si>
  <si>
    <t>Jurídica</t>
  </si>
  <si>
    <t>Planificación</t>
  </si>
  <si>
    <t>Contabilidad</t>
  </si>
  <si>
    <t>Compras</t>
  </si>
  <si>
    <t>Equipo Consultivo de Protección Genero y Edad de la CNE</t>
  </si>
  <si>
    <t>Comunicación</t>
  </si>
  <si>
    <t>Dirección ejecutiva, Subdirección, Planificación y ESNAGERI</t>
  </si>
  <si>
    <t>Departamento de TIC</t>
  </si>
  <si>
    <t>SINI</t>
  </si>
  <si>
    <t>CNE , IT,  Dirección, Sub Directores,SINI</t>
  </si>
  <si>
    <t>OAI</t>
  </si>
  <si>
    <t>Sub Dirección</t>
  </si>
  <si>
    <t xml:space="preserve"> </t>
  </si>
  <si>
    <t>Elaboracion de Encuestas ( Encuesta de Satisfaccion al Ciudadano y Encuesta de Satisfaccion Carta Compromiso)</t>
  </si>
  <si>
    <t xml:space="preserve">Dos encuestas realizadas </t>
  </si>
  <si>
    <t>1. Diseño y formato de las encuestas. 2. Aplicación de la encuesta 3.  Informe  4. Enviar al MAP.</t>
  </si>
  <si>
    <t>Los informes enviados al MAP para su aprobación</t>
  </si>
  <si>
    <t>Miembros del Comité de Calidad</t>
  </si>
  <si>
    <t>Contratación de Técnico de Desarrollo institucional ( en dep. De planificación. )</t>
  </si>
  <si>
    <t xml:space="preserve">1-Concurso de Oposición   2-Reclutamiento y Selección  3-Contratacion </t>
  </si>
  <si>
    <t>record de entra y salida , contrato laboral, entrevista con empleado</t>
  </si>
  <si>
    <t>Planificacion y Recursos Humanos</t>
  </si>
  <si>
    <t xml:space="preserve">Tecnico en Desarollo Institucional  Funcional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</si>
</sst>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6" x14ac:knownFonts="1">
    <font>
      <sz val="11"/>
      <color theme="1"/>
      <name val="Calibri"/>
      <family val="2"/>
      <scheme val="minor"/>
    </font>
    <font>
      <b/>
      <sz val="12"/>
      <color theme="1"/>
      <name val="Calibri"/>
      <family val="2"/>
      <scheme val="minor"/>
    </font>
    <font>
      <sz val="9"/>
      <color theme="1"/>
      <name val="Calibri"/>
      <family val="2"/>
      <scheme val="minor"/>
    </font>
    <font>
      <sz val="11"/>
      <color theme="1"/>
      <name val="Calibri"/>
      <family val="2"/>
      <scheme val="minor"/>
    </font>
    <font>
      <sz val="10"/>
      <color rgb="FFFF0000"/>
      <name val="Times New Roman"/>
      <family val="1"/>
    </font>
    <font>
      <b/>
      <sz val="10"/>
      <color theme="1"/>
      <name val="Times New Roman"/>
      <family val="1"/>
    </font>
    <font>
      <sz val="10"/>
      <color theme="1"/>
      <name val="Times New Roman"/>
      <family val="1"/>
    </font>
    <font>
      <u/>
      <sz val="10"/>
      <color theme="1"/>
      <name val="Times New Roman"/>
      <family val="1"/>
    </font>
    <font>
      <b/>
      <u/>
      <sz val="10"/>
      <color theme="1"/>
      <name val="Times New Roman"/>
      <family val="1"/>
    </font>
    <font>
      <b/>
      <sz val="10"/>
      <color theme="0"/>
      <name val="Times New Roman"/>
      <family val="1"/>
    </font>
    <font>
      <sz val="10"/>
      <name val="Times New Roman"/>
      <family val="1"/>
    </font>
    <font>
      <b/>
      <sz val="10"/>
      <name val="Times New Roman"/>
      <family val="1"/>
    </font>
    <font>
      <sz val="10"/>
      <color rgb="FF00B050"/>
      <name val="Times New Roman"/>
      <family val="1"/>
    </font>
    <font>
      <b/>
      <sz val="10"/>
      <color rgb="FFFF0000"/>
      <name val="Times New Roman"/>
      <family val="1"/>
    </font>
    <font>
      <sz val="10"/>
      <name val="Calibri"/>
      <family val="2"/>
    </font>
    <font>
      <u/>
      <sz val="10"/>
      <name val="Times New Roman"/>
      <family val="1"/>
    </font>
  </fonts>
  <fills count="1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0000"/>
        <bgColor indexed="64"/>
      </patternFill>
    </fill>
  </fills>
  <borders count="6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ck">
        <color indexed="64"/>
      </right>
      <top style="medium">
        <color indexed="64"/>
      </top>
      <bottom/>
      <diagonal/>
    </border>
    <border>
      <left style="thick">
        <color indexed="64"/>
      </left>
      <right/>
      <top style="thin">
        <color indexed="64"/>
      </top>
      <bottom style="thick">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n">
        <color indexed="64"/>
      </bottom>
      <diagonal/>
    </border>
    <border>
      <left style="thick">
        <color indexed="64"/>
      </left>
      <right style="thick">
        <color indexed="64"/>
      </right>
      <top style="thick">
        <color indexed="64"/>
      </top>
      <bottom/>
      <diagonal/>
    </border>
    <border>
      <left style="medium">
        <color indexed="64"/>
      </left>
      <right style="thin">
        <color indexed="64"/>
      </right>
      <top/>
      <bottom/>
      <diagonal/>
    </border>
  </borders>
  <cellStyleXfs count="2">
    <xf numFmtId="0" fontId="0" fillId="0" borderId="0"/>
    <xf numFmtId="43" fontId="3" fillId="0" borderId="0" applyFont="0" applyFill="0" applyBorder="0" applyAlignment="0" applyProtection="0"/>
  </cellStyleXfs>
  <cellXfs count="646">
    <xf numFmtId="0" fontId="0" fillId="0" borderId="0" xfId="0"/>
    <xf numFmtId="0" fontId="0" fillId="2" borderId="0" xfId="0" applyFill="1" applyBorder="1" applyAlignment="1">
      <alignment vertical="center"/>
    </xf>
    <xf numFmtId="0" fontId="2" fillId="0" borderId="27" xfId="0" applyFont="1" applyBorder="1" applyAlignment="1">
      <alignment horizontal="center" vertical="center"/>
    </xf>
    <xf numFmtId="0" fontId="6" fillId="0" borderId="0" xfId="0" applyFont="1"/>
    <xf numFmtId="0" fontId="6" fillId="2" borderId="0" xfId="0" applyFont="1" applyFill="1"/>
    <xf numFmtId="4" fontId="5" fillId="0" borderId="27" xfId="0" applyNumberFormat="1" applyFont="1" applyBorder="1" applyAlignment="1">
      <alignment horizontal="center"/>
    </xf>
    <xf numFmtId="0" fontId="5" fillId="0" borderId="27" xfId="0" applyFont="1" applyBorder="1" applyAlignment="1">
      <alignment horizontal="center" vertical="center" wrapText="1"/>
    </xf>
    <xf numFmtId="0" fontId="5" fillId="6" borderId="27" xfId="0" applyFont="1" applyFill="1" applyBorder="1" applyAlignment="1">
      <alignment horizontal="center" vertical="center" wrapText="1"/>
    </xf>
    <xf numFmtId="0" fontId="6" fillId="0" borderId="0" xfId="0" applyFont="1" applyFill="1"/>
    <xf numFmtId="0" fontId="6" fillId="0" borderId="27" xfId="0" applyFont="1" applyBorder="1" applyAlignment="1">
      <alignment horizontal="center" vertical="center"/>
    </xf>
    <xf numFmtId="0" fontId="6" fillId="0" borderId="0" xfId="0" applyFont="1" applyBorder="1"/>
    <xf numFmtId="0" fontId="6" fillId="2" borderId="0" xfId="0" applyFont="1" applyFill="1" applyBorder="1" applyAlignment="1">
      <alignment vertical="center"/>
    </xf>
    <xf numFmtId="0" fontId="6" fillId="2" borderId="27" xfId="0" applyFont="1" applyFill="1" applyBorder="1" applyAlignment="1">
      <alignment vertical="top" wrapText="1"/>
    </xf>
    <xf numFmtId="0" fontId="6" fillId="0" borderId="27" xfId="0" applyFont="1" applyBorder="1" applyAlignment="1">
      <alignment vertical="center" wrapText="1"/>
    </xf>
    <xf numFmtId="0" fontId="6" fillId="0" borderId="0" xfId="0" applyFont="1" applyFill="1" applyBorder="1"/>
    <xf numFmtId="0" fontId="4" fillId="0" borderId="0" xfId="0" applyFont="1" applyFill="1" applyBorder="1" applyAlignment="1">
      <alignment vertical="top" wrapText="1"/>
    </xf>
    <xf numFmtId="0" fontId="6" fillId="0" borderId="0" xfId="0" applyFont="1" applyFill="1" applyBorder="1" applyAlignment="1">
      <alignment vertical="center" wrapText="1"/>
    </xf>
    <xf numFmtId="0" fontId="5" fillId="0" borderId="11" xfId="0" applyFont="1" applyFill="1" applyBorder="1" applyAlignment="1">
      <alignment vertical="center" wrapText="1"/>
    </xf>
    <xf numFmtId="0" fontId="6" fillId="0" borderId="32" xfId="0" applyFont="1" applyFill="1" applyBorder="1" applyAlignment="1">
      <alignment vertical="center" wrapText="1"/>
    </xf>
    <xf numFmtId="0" fontId="6" fillId="0" borderId="32" xfId="0" applyFont="1" applyFill="1" applyBorder="1" applyAlignment="1">
      <alignment vertical="top" wrapText="1"/>
    </xf>
    <xf numFmtId="0" fontId="6" fillId="0" borderId="32"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0" xfId="0" applyFont="1" applyFill="1" applyBorder="1" applyAlignment="1">
      <alignment vertical="top" wrapText="1"/>
    </xf>
    <xf numFmtId="0" fontId="10"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0" xfId="0" applyFont="1" applyFill="1" applyBorder="1" applyAlignment="1">
      <alignment vertical="center" wrapText="1"/>
    </xf>
    <xf numFmtId="0" fontId="6" fillId="0" borderId="0" xfId="0" applyFont="1" applyAlignment="1">
      <alignment horizontal="left" vertical="top" wrapText="1"/>
    </xf>
    <xf numFmtId="0" fontId="10" fillId="0" borderId="27" xfId="0" applyFont="1" applyBorder="1" applyAlignment="1">
      <alignment horizontal="center" vertical="center" wrapText="1"/>
    </xf>
    <xf numFmtId="0" fontId="5" fillId="6" borderId="27"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7" xfId="0" applyFont="1" applyFill="1" applyBorder="1" applyAlignment="1">
      <alignment horizontal="left" vertical="center" wrapText="1"/>
    </xf>
    <xf numFmtId="0" fontId="6" fillId="0" borderId="27" xfId="0" applyFont="1" applyBorder="1" applyAlignment="1">
      <alignment horizontal="left" vertical="center" wrapText="1"/>
    </xf>
    <xf numFmtId="0" fontId="6" fillId="2" borderId="27" xfId="0" applyFont="1" applyFill="1" applyBorder="1" applyAlignment="1">
      <alignment horizontal="left" vertical="center" wrapText="1"/>
    </xf>
    <xf numFmtId="0" fontId="10" fillId="2" borderId="27" xfId="0" applyFont="1" applyFill="1" applyBorder="1" applyAlignment="1">
      <alignment horizontal="center" vertical="center" wrapText="1"/>
    </xf>
    <xf numFmtId="0" fontId="10" fillId="2" borderId="27" xfId="0" applyFont="1" applyFill="1" applyBorder="1" applyAlignment="1">
      <alignment horizontal="center" vertical="top" wrapText="1"/>
    </xf>
    <xf numFmtId="0" fontId="10" fillId="0" borderId="21" xfId="0" applyFont="1" applyBorder="1" applyAlignment="1">
      <alignment vertical="center" wrapText="1"/>
    </xf>
    <xf numFmtId="0" fontId="10" fillId="0" borderId="3" xfId="0" applyFont="1" applyBorder="1" applyAlignment="1">
      <alignment horizontal="center" vertical="center" wrapText="1"/>
    </xf>
    <xf numFmtId="0" fontId="10" fillId="0" borderId="27" xfId="0" applyFont="1" applyBorder="1" applyAlignment="1">
      <alignment vertical="center"/>
    </xf>
    <xf numFmtId="0" fontId="10" fillId="2" borderId="27" xfId="0" applyFont="1" applyFill="1" applyBorder="1" applyAlignment="1">
      <alignment horizontal="left" vertical="top" wrapText="1"/>
    </xf>
    <xf numFmtId="0" fontId="10" fillId="0" borderId="27" xfId="0" applyFont="1" applyBorder="1" applyAlignment="1">
      <alignment horizontal="left" vertical="top" wrapText="1"/>
    </xf>
    <xf numFmtId="0" fontId="10" fillId="0" borderId="27" xfId="0" applyFont="1" applyBorder="1" applyAlignment="1">
      <alignment horizontal="left" vertical="center" wrapText="1"/>
    </xf>
    <xf numFmtId="0" fontId="10" fillId="2" borderId="27" xfId="0" applyFont="1" applyFill="1" applyBorder="1" applyAlignment="1">
      <alignment horizontal="left" vertical="center" wrapText="1"/>
    </xf>
    <xf numFmtId="0" fontId="10" fillId="0" borderId="27" xfId="0" applyFont="1" applyBorder="1" applyAlignment="1">
      <alignment horizontal="center" wrapText="1"/>
    </xf>
    <xf numFmtId="0" fontId="10" fillId="2" borderId="27" xfId="0" applyFont="1" applyFill="1" applyBorder="1" applyAlignment="1">
      <alignment vertical="top" wrapText="1"/>
    </xf>
    <xf numFmtId="0" fontId="10" fillId="2" borderId="6" xfId="0" applyFont="1" applyFill="1" applyBorder="1" applyAlignment="1">
      <alignment vertical="top" wrapText="1"/>
    </xf>
    <xf numFmtId="0" fontId="6" fillId="0" borderId="20" xfId="0" applyFont="1" applyBorder="1"/>
    <xf numFmtId="0" fontId="10" fillId="2" borderId="27" xfId="0" applyFont="1" applyFill="1" applyBorder="1" applyAlignment="1">
      <alignment horizontal="center" vertical="center"/>
    </xf>
    <xf numFmtId="0" fontId="6" fillId="5" borderId="27" xfId="0" applyFont="1" applyFill="1" applyBorder="1"/>
    <xf numFmtId="0" fontId="6" fillId="2" borderId="27" xfId="0" applyFont="1" applyFill="1" applyBorder="1" applyAlignment="1">
      <alignment horizontal="left" vertical="center"/>
    </xf>
    <xf numFmtId="0" fontId="5" fillId="0" borderId="37" xfId="0" applyFont="1" applyBorder="1"/>
    <xf numFmtId="0" fontId="6" fillId="0" borderId="38" xfId="0" applyFont="1" applyBorder="1"/>
    <xf numFmtId="0" fontId="0" fillId="0" borderId="0" xfId="0" applyFill="1"/>
    <xf numFmtId="4" fontId="13" fillId="0" borderId="27" xfId="0" applyNumberFormat="1" applyFont="1" applyBorder="1" applyAlignment="1">
      <alignment horizontal="center"/>
    </xf>
    <xf numFmtId="0" fontId="10" fillId="0" borderId="6" xfId="0" applyFont="1" applyBorder="1" applyAlignment="1">
      <alignment horizontal="center" vertical="center" wrapText="1"/>
    </xf>
    <xf numFmtId="0" fontId="10" fillId="2" borderId="27" xfId="0" applyNumberFormat="1" applyFont="1" applyFill="1" applyBorder="1" applyAlignment="1">
      <alignment horizontal="left" vertical="center" wrapText="1"/>
    </xf>
    <xf numFmtId="0" fontId="6" fillId="0" borderId="0" xfId="0" applyNumberFormat="1" applyFont="1"/>
    <xf numFmtId="4" fontId="6" fillId="0" borderId="0" xfId="0" applyNumberFormat="1" applyFont="1" applyBorder="1" applyAlignment="1">
      <alignment horizontal="center" vertical="center" wrapText="1"/>
    </xf>
    <xf numFmtId="0" fontId="6" fillId="0" borderId="27" xfId="0" applyFont="1" applyBorder="1" applyAlignment="1">
      <alignment horizontal="left" vertical="center" wrapText="1"/>
    </xf>
    <xf numFmtId="0" fontId="10" fillId="2" borderId="27"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10" fillId="0" borderId="27" xfId="0" applyFont="1" applyBorder="1" applyAlignment="1">
      <alignment horizontal="left" vertical="center" wrapText="1"/>
    </xf>
    <xf numFmtId="0" fontId="10" fillId="0" borderId="27" xfId="0" applyFont="1" applyBorder="1" applyAlignment="1">
      <alignment vertical="center" wrapText="1"/>
    </xf>
    <xf numFmtId="4" fontId="11" fillId="0" borderId="27" xfId="0" applyNumberFormat="1" applyFont="1" applyBorder="1" applyAlignment="1">
      <alignment horizontal="center"/>
    </xf>
    <xf numFmtId="0" fontId="6" fillId="2" borderId="27" xfId="0" applyFont="1" applyFill="1" applyBorder="1" applyAlignment="1">
      <alignment horizontal="center" wrapText="1"/>
    </xf>
    <xf numFmtId="0" fontId="11" fillId="0" borderId="27" xfId="0" applyFont="1" applyBorder="1" applyAlignment="1">
      <alignment horizontal="center" vertical="center" wrapText="1"/>
    </xf>
    <xf numFmtId="0" fontId="6" fillId="11" borderId="27" xfId="0" applyFont="1" applyFill="1" applyBorder="1" applyAlignment="1">
      <alignment horizontal="center" vertical="center"/>
    </xf>
    <xf numFmtId="0" fontId="5" fillId="11" borderId="3" xfId="0" applyFont="1" applyFill="1" applyBorder="1" applyAlignment="1">
      <alignment horizontal="center" vertical="center" wrapText="1"/>
    </xf>
    <xf numFmtId="0" fontId="6" fillId="11" borderId="27" xfId="0" applyFont="1" applyFill="1" applyBorder="1" applyAlignment="1">
      <alignment horizontal="center"/>
    </xf>
    <xf numFmtId="0" fontId="10" fillId="11" borderId="27" xfId="0" applyFont="1" applyFill="1" applyBorder="1" applyAlignment="1">
      <alignment horizontal="center"/>
    </xf>
    <xf numFmtId="0" fontId="6" fillId="11" borderId="24"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10" fillId="2" borderId="4" xfId="0" applyFont="1" applyFill="1" applyBorder="1" applyAlignment="1">
      <alignment horizontal="center" vertical="center" wrapText="1"/>
    </xf>
    <xf numFmtId="4" fontId="11" fillId="10" borderId="27" xfId="0" applyNumberFormat="1" applyFont="1" applyFill="1" applyBorder="1" applyAlignment="1">
      <alignment horizontal="center"/>
    </xf>
    <xf numFmtId="4" fontId="11" fillId="2" borderId="27" xfId="0" applyNumberFormat="1" applyFont="1" applyFill="1" applyBorder="1" applyAlignment="1">
      <alignment horizontal="center"/>
    </xf>
    <xf numFmtId="9" fontId="10" fillId="2" borderId="20" xfId="0" applyNumberFormat="1" applyFont="1" applyFill="1" applyBorder="1" applyAlignment="1">
      <alignment vertical="center" wrapText="1"/>
    </xf>
    <xf numFmtId="0" fontId="10" fillId="11" borderId="27"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27" xfId="0" quotePrefix="1" applyFont="1" applyFill="1" applyBorder="1" applyAlignment="1">
      <alignment horizontal="center" vertical="center" wrapText="1"/>
    </xf>
    <xf numFmtId="0" fontId="10" fillId="2" borderId="6" xfId="0" quotePrefix="1" applyFont="1" applyFill="1" applyBorder="1" applyAlignment="1">
      <alignment horizontal="center" vertical="center" wrapText="1"/>
    </xf>
    <xf numFmtId="0" fontId="10" fillId="2" borderId="27" xfId="0" applyFont="1" applyFill="1" applyBorder="1" applyAlignment="1">
      <alignment horizontal="center"/>
    </xf>
    <xf numFmtId="0" fontId="6" fillId="8" borderId="27" xfId="0" applyFont="1" applyFill="1" applyBorder="1"/>
    <xf numFmtId="0" fontId="10" fillId="2" borderId="24" xfId="0" applyFont="1" applyFill="1" applyBorder="1" applyAlignment="1">
      <alignment vertical="center"/>
    </xf>
    <xf numFmtId="0" fontId="10" fillId="2" borderId="28" xfId="0" applyFont="1" applyFill="1" applyBorder="1" applyAlignment="1">
      <alignment vertical="center"/>
    </xf>
    <xf numFmtId="0" fontId="10" fillId="2" borderId="29" xfId="0" applyFont="1" applyFill="1" applyBorder="1" applyAlignment="1">
      <alignment vertical="center"/>
    </xf>
    <xf numFmtId="0" fontId="10" fillId="2" borderId="27" xfId="0" applyFont="1" applyFill="1" applyBorder="1" applyAlignment="1">
      <alignment vertical="center"/>
    </xf>
    <xf numFmtId="0" fontId="10" fillId="2" borderId="3" xfId="0" applyFont="1" applyFill="1" applyBorder="1" applyAlignment="1">
      <alignment horizontal="center" vertical="center"/>
    </xf>
    <xf numFmtId="0" fontId="10" fillId="2" borderId="6" xfId="0" applyFont="1" applyFill="1" applyBorder="1" applyAlignment="1">
      <alignment vertical="center"/>
    </xf>
    <xf numFmtId="0" fontId="10" fillId="2" borderId="21" xfId="0" applyFont="1" applyFill="1" applyBorder="1" applyAlignment="1">
      <alignment vertical="center"/>
    </xf>
    <xf numFmtId="0" fontId="10" fillId="2" borderId="40" xfId="0" applyFont="1" applyFill="1" applyBorder="1" applyAlignment="1">
      <alignment horizontal="center" vertical="center"/>
    </xf>
    <xf numFmtId="0" fontId="10" fillId="2" borderId="2" xfId="0" applyFont="1" applyFill="1" applyBorder="1" applyAlignment="1">
      <alignment horizontal="center" vertical="center"/>
    </xf>
    <xf numFmtId="0" fontId="6" fillId="2" borderId="27" xfId="0" applyFont="1" applyFill="1" applyBorder="1" applyAlignment="1">
      <alignment horizontal="center"/>
    </xf>
    <xf numFmtId="0" fontId="6" fillId="9" borderId="3" xfId="0" applyFont="1" applyFill="1" applyBorder="1"/>
    <xf numFmtId="0" fontId="6" fillId="10" borderId="3" xfId="0" applyFont="1" applyFill="1" applyBorder="1"/>
    <xf numFmtId="0" fontId="6" fillId="11" borderId="1" xfId="0" applyFont="1" applyFill="1" applyBorder="1"/>
    <xf numFmtId="0" fontId="6" fillId="12" borderId="27" xfId="0" applyFont="1" applyFill="1" applyBorder="1"/>
    <xf numFmtId="0" fontId="6" fillId="11" borderId="27" xfId="0" applyFont="1" applyFill="1" applyBorder="1" applyAlignment="1"/>
    <xf numFmtId="0" fontId="6" fillId="2" borderId="27" xfId="0" applyFont="1" applyFill="1" applyBorder="1" applyAlignment="1"/>
    <xf numFmtId="0" fontId="5" fillId="11" borderId="27" xfId="0" applyFont="1" applyFill="1" applyBorder="1" applyAlignment="1">
      <alignment horizontal="center" vertical="center" wrapText="1"/>
    </xf>
    <xf numFmtId="4" fontId="5" fillId="10" borderId="27" xfId="0" applyNumberFormat="1" applyFont="1" applyFill="1" applyBorder="1" applyAlignment="1">
      <alignment horizontal="center"/>
    </xf>
    <xf numFmtId="0" fontId="6" fillId="2" borderId="27" xfId="0" applyFont="1" applyFill="1" applyBorder="1" applyAlignment="1">
      <alignment horizontal="left"/>
    </xf>
    <xf numFmtId="0" fontId="6" fillId="11" borderId="27" xfId="0" applyFont="1" applyFill="1" applyBorder="1" applyAlignment="1">
      <alignment horizontal="left"/>
    </xf>
    <xf numFmtId="0" fontId="4" fillId="11" borderId="27" xfId="0" applyFont="1" applyFill="1" applyBorder="1" applyAlignment="1">
      <alignment horizontal="left"/>
    </xf>
    <xf numFmtId="0" fontId="6" fillId="11" borderId="12" xfId="0" applyNumberFormat="1" applyFont="1" applyFill="1" applyBorder="1" applyAlignment="1">
      <alignment horizontal="left"/>
    </xf>
    <xf numFmtId="0" fontId="10" fillId="2" borderId="27" xfId="0" applyFont="1" applyFill="1" applyBorder="1" applyAlignment="1">
      <alignment horizontal="left"/>
    </xf>
    <xf numFmtId="0" fontId="10" fillId="2" borderId="27" xfId="0" applyFont="1" applyFill="1" applyBorder="1"/>
    <xf numFmtId="0" fontId="10" fillId="2" borderId="27" xfId="0" applyFont="1" applyFill="1" applyBorder="1" applyAlignment="1">
      <alignment vertical="center" wrapText="1"/>
    </xf>
    <xf numFmtId="0" fontId="10" fillId="2" borderId="6" xfId="0" applyNumberFormat="1" applyFont="1" applyFill="1" applyBorder="1" applyAlignment="1">
      <alignment horizontal="left" vertical="center" wrapText="1"/>
    </xf>
    <xf numFmtId="0" fontId="10" fillId="2" borderId="37" xfId="0" applyNumberFormat="1" applyFont="1" applyFill="1" applyBorder="1" applyAlignment="1">
      <alignment vertical="center" wrapText="1"/>
    </xf>
    <xf numFmtId="0" fontId="10" fillId="2" borderId="38" xfId="0" applyNumberFormat="1" applyFont="1" applyFill="1" applyBorder="1" applyAlignment="1">
      <alignment vertical="center" wrapText="1"/>
    </xf>
    <xf numFmtId="0" fontId="10" fillId="2" borderId="38" xfId="0" applyNumberFormat="1" applyFont="1" applyFill="1" applyBorder="1" applyAlignment="1">
      <alignment horizontal="left" vertical="center" wrapText="1"/>
    </xf>
    <xf numFmtId="0" fontId="10" fillId="2" borderId="39" xfId="0" applyNumberFormat="1" applyFont="1" applyFill="1" applyBorder="1" applyAlignment="1">
      <alignment vertical="center" wrapText="1"/>
    </xf>
    <xf numFmtId="0" fontId="10" fillId="2" borderId="2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21" xfId="0" applyFont="1" applyBorder="1" applyAlignment="1">
      <alignment horizontal="center" vertical="center" wrapText="1"/>
    </xf>
    <xf numFmtId="0" fontId="6" fillId="2" borderId="8" xfId="0" applyFont="1" applyFill="1" applyBorder="1" applyAlignment="1">
      <alignment horizontal="left" vertical="center" wrapText="1"/>
    </xf>
    <xf numFmtId="0" fontId="10" fillId="0" borderId="40" xfId="0" applyFont="1" applyBorder="1" applyAlignment="1">
      <alignment vertical="center" wrapText="1"/>
    </xf>
    <xf numFmtId="0" fontId="10" fillId="0" borderId="6" xfId="0" applyFont="1" applyBorder="1" applyAlignment="1">
      <alignment vertical="center" wrapText="1"/>
    </xf>
    <xf numFmtId="0" fontId="10" fillId="11" borderId="27" xfId="0" applyFont="1" applyFill="1" applyBorder="1" applyAlignment="1"/>
    <xf numFmtId="0" fontId="10" fillId="11" borderId="27" xfId="0" applyFont="1" applyFill="1" applyBorder="1" applyAlignment="1">
      <alignment horizontal="left" wrapText="1"/>
    </xf>
    <xf numFmtId="0" fontId="10" fillId="2" borderId="47" xfId="0" applyNumberFormat="1" applyFont="1" applyFill="1" applyBorder="1" applyAlignment="1">
      <alignment vertical="center" wrapText="1"/>
    </xf>
    <xf numFmtId="0" fontId="10" fillId="2" borderId="47" xfId="0" applyNumberFormat="1" applyFont="1" applyFill="1" applyBorder="1" applyAlignment="1">
      <alignment horizontal="left" vertical="center" wrapText="1"/>
    </xf>
    <xf numFmtId="0" fontId="10" fillId="2" borderId="48" xfId="0" applyNumberFormat="1" applyFont="1" applyFill="1" applyBorder="1" applyAlignment="1">
      <alignment vertical="center" wrapText="1"/>
    </xf>
    <xf numFmtId="0" fontId="10" fillId="2" borderId="42" xfId="0" applyNumberFormat="1" applyFont="1" applyFill="1" applyBorder="1" applyAlignment="1">
      <alignment vertical="center" wrapText="1"/>
    </xf>
    <xf numFmtId="0" fontId="6" fillId="11" borderId="40" xfId="0" applyNumberFormat="1" applyFont="1" applyFill="1" applyBorder="1" applyAlignment="1">
      <alignment horizontal="left"/>
    </xf>
    <xf numFmtId="4" fontId="6" fillId="0" borderId="31" xfId="0" applyNumberFormat="1" applyFont="1" applyBorder="1" applyAlignment="1">
      <alignment horizontal="center" vertical="center" wrapText="1"/>
    </xf>
    <xf numFmtId="0" fontId="6" fillId="0" borderId="31" xfId="0" applyNumberFormat="1" applyFont="1" applyBorder="1"/>
    <xf numFmtId="0" fontId="6" fillId="0" borderId="0" xfId="0" applyNumberFormat="1" applyFont="1" applyBorder="1"/>
    <xf numFmtId="4" fontId="6" fillId="0" borderId="32" xfId="0" applyNumberFormat="1" applyFont="1" applyBorder="1" applyAlignment="1">
      <alignment horizontal="center" vertical="center" wrapText="1"/>
    </xf>
    <xf numFmtId="0" fontId="6" fillId="0" borderId="32" xfId="0" applyNumberFormat="1" applyFont="1" applyBorder="1"/>
    <xf numFmtId="0" fontId="10" fillId="2" borderId="49" xfId="0" applyNumberFormat="1" applyFont="1" applyFill="1" applyBorder="1" applyAlignment="1">
      <alignment vertical="center" wrapText="1"/>
    </xf>
    <xf numFmtId="0" fontId="10" fillId="2" borderId="50" xfId="0" applyNumberFormat="1" applyFont="1" applyFill="1" applyBorder="1" applyAlignment="1">
      <alignment vertical="center" wrapText="1"/>
    </xf>
    <xf numFmtId="0" fontId="10" fillId="2" borderId="26" xfId="0" applyNumberFormat="1" applyFont="1" applyFill="1" applyBorder="1" applyAlignment="1">
      <alignment vertical="center" wrapText="1"/>
    </xf>
    <xf numFmtId="0" fontId="10" fillId="2" borderId="26" xfId="0" applyNumberFormat="1" applyFont="1" applyFill="1" applyBorder="1" applyAlignment="1">
      <alignment horizontal="left" vertical="center" wrapText="1"/>
    </xf>
    <xf numFmtId="0" fontId="10" fillId="2" borderId="51" xfId="0" applyNumberFormat="1" applyFont="1" applyFill="1" applyBorder="1" applyAlignment="1">
      <alignment vertical="center" wrapText="1"/>
    </xf>
    <xf numFmtId="0" fontId="11" fillId="6" borderId="18"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0" fillId="0" borderId="10" xfId="0" applyFont="1" applyBorder="1" applyAlignment="1">
      <alignment horizontal="center" vertical="center"/>
    </xf>
    <xf numFmtId="0" fontId="11" fillId="6" borderId="41" xfId="0" applyFont="1" applyFill="1" applyBorder="1" applyAlignment="1">
      <alignment horizontal="center" vertical="center" wrapText="1"/>
    </xf>
    <xf numFmtId="0" fontId="4" fillId="2" borderId="27"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21" xfId="0" applyFont="1" applyFill="1" applyBorder="1" applyAlignment="1">
      <alignment vertical="center"/>
    </xf>
    <xf numFmtId="0" fontId="4" fillId="11" borderId="2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6" fillId="0" borderId="0" xfId="0" applyNumberFormat="1" applyFont="1"/>
    <xf numFmtId="4" fontId="5" fillId="0" borderId="0" xfId="0" applyNumberFormat="1" applyFont="1"/>
    <xf numFmtId="0" fontId="10" fillId="0" borderId="10" xfId="0" applyFont="1" applyBorder="1" applyAlignment="1">
      <alignment horizontal="center" vertical="center" wrapText="1"/>
    </xf>
    <xf numFmtId="0" fontId="10" fillId="2" borderId="10"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2" borderId="27"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6" fillId="0" borderId="10" xfId="0" applyFont="1" applyBorder="1" applyAlignment="1">
      <alignment horizontal="center" vertical="center"/>
    </xf>
    <xf numFmtId="0" fontId="5" fillId="2" borderId="21" xfId="0" applyFont="1" applyFill="1" applyBorder="1" applyAlignment="1">
      <alignment horizontal="center" vertical="center"/>
    </xf>
    <xf numFmtId="0" fontId="10" fillId="0" borderId="6" xfId="0" applyFont="1" applyFill="1" applyBorder="1" applyAlignment="1">
      <alignment horizontal="center" vertical="center"/>
    </xf>
    <xf numFmtId="0" fontId="6" fillId="0" borderId="2" xfId="0" applyFont="1" applyFill="1" applyBorder="1" applyAlignment="1">
      <alignment horizontal="left" vertical="center" wrapText="1"/>
    </xf>
    <xf numFmtId="0" fontId="10" fillId="0" borderId="12" xfId="0" applyFont="1" applyBorder="1" applyAlignment="1">
      <alignment vertical="center" wrapText="1"/>
    </xf>
    <xf numFmtId="4" fontId="5" fillId="2" borderId="27" xfId="0" applyNumberFormat="1" applyFont="1" applyFill="1" applyBorder="1" applyAlignment="1">
      <alignment horizontal="center"/>
    </xf>
    <xf numFmtId="4" fontId="13" fillId="2" borderId="27" xfId="0" applyNumberFormat="1" applyFont="1" applyFill="1" applyBorder="1" applyAlignment="1">
      <alignment horizontal="center"/>
    </xf>
    <xf numFmtId="4" fontId="6" fillId="2" borderId="6" xfId="0" applyNumberFormat="1" applyFont="1" applyFill="1" applyBorder="1" applyAlignment="1">
      <alignment horizontal="left" vertical="center" wrapText="1"/>
    </xf>
    <xf numFmtId="4" fontId="11" fillId="0" borderId="21" xfId="0" applyNumberFormat="1" applyFont="1" applyBorder="1" applyAlignment="1">
      <alignment horizontal="center"/>
    </xf>
    <xf numFmtId="4" fontId="11" fillId="2" borderId="0" xfId="0" applyNumberFormat="1" applyFont="1" applyFill="1" applyBorder="1" applyAlignment="1">
      <alignment horizontal="right"/>
    </xf>
    <xf numFmtId="0" fontId="6" fillId="2" borderId="0" xfId="0" applyFont="1" applyFill="1" applyBorder="1" applyAlignment="1">
      <alignment horizontal="right"/>
    </xf>
    <xf numFmtId="0" fontId="6" fillId="2" borderId="0" xfId="0" applyFont="1" applyFill="1" applyBorder="1" applyAlignment="1">
      <alignment horizontal="right" vertical="top" wrapText="1"/>
    </xf>
    <xf numFmtId="0" fontId="5" fillId="2" borderId="0" xfId="0" applyFont="1" applyFill="1" applyBorder="1" applyAlignment="1">
      <alignment horizontal="right" vertical="center" wrapText="1"/>
    </xf>
    <xf numFmtId="0" fontId="6" fillId="2" borderId="0" xfId="0" applyFont="1" applyFill="1" applyBorder="1"/>
    <xf numFmtId="0" fontId="6" fillId="2" borderId="0" xfId="0" applyFont="1" applyFill="1" applyBorder="1" applyAlignment="1">
      <alignment horizontal="left" vertical="top" wrapText="1"/>
    </xf>
    <xf numFmtId="0" fontId="10"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5" fillId="0" borderId="21" xfId="0" applyFont="1" applyBorder="1" applyAlignment="1">
      <alignment horizontal="center" vertical="center"/>
    </xf>
    <xf numFmtId="0" fontId="6" fillId="2" borderId="21"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27" xfId="0" applyFont="1" applyBorder="1" applyAlignment="1">
      <alignment horizontal="center" vertical="center"/>
    </xf>
    <xf numFmtId="0" fontId="10" fillId="2" borderId="27"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2" borderId="27"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21" xfId="0" applyFont="1" applyFill="1" applyBorder="1" applyAlignment="1">
      <alignment horizontal="center" vertical="center"/>
    </xf>
    <xf numFmtId="0" fontId="4" fillId="2" borderId="10" xfId="0" applyFont="1" applyFill="1" applyBorder="1" applyAlignment="1">
      <alignment horizontal="center" vertical="center" wrapText="1"/>
    </xf>
    <xf numFmtId="0" fontId="5" fillId="0" borderId="27" xfId="0" applyFont="1" applyBorder="1" applyAlignment="1">
      <alignment horizontal="center" vertical="center"/>
    </xf>
    <xf numFmtId="0" fontId="10" fillId="2" borderId="10"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10" xfId="0" applyFont="1" applyBorder="1" applyAlignment="1">
      <alignment horizontal="center" vertical="center" wrapText="1"/>
    </xf>
    <xf numFmtId="0" fontId="6" fillId="2" borderId="27" xfId="0" applyFont="1" applyFill="1" applyBorder="1" applyAlignment="1">
      <alignment horizontal="center" vertical="center"/>
    </xf>
    <xf numFmtId="9" fontId="10" fillId="2" borderId="27" xfId="0" applyNumberFormat="1" applyFont="1" applyFill="1" applyBorder="1" applyAlignment="1">
      <alignment horizontal="center" vertical="center" wrapText="1"/>
    </xf>
    <xf numFmtId="0" fontId="4" fillId="2" borderId="27"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6" fillId="0" borderId="21" xfId="0" applyFont="1" applyBorder="1" applyAlignment="1">
      <alignment horizontal="center" vertical="center"/>
    </xf>
    <xf numFmtId="0" fontId="10" fillId="0" borderId="27" xfId="0" applyFont="1" applyFill="1" applyBorder="1" applyAlignment="1">
      <alignment horizontal="center" vertical="center" wrapText="1"/>
    </xf>
    <xf numFmtId="0" fontId="7" fillId="2" borderId="0" xfId="0" applyFont="1" applyFill="1" applyBorder="1" applyAlignment="1">
      <alignment horizontal="center" vertical="center"/>
    </xf>
    <xf numFmtId="9" fontId="4" fillId="2" borderId="6" xfId="0" applyNumberFormat="1" applyFont="1" applyFill="1" applyBorder="1" applyAlignment="1">
      <alignment horizontal="center" vertical="center" wrapText="1"/>
    </xf>
    <xf numFmtId="9" fontId="4" fillId="2"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10" fillId="2" borderId="8" xfId="0" applyFont="1" applyFill="1" applyBorder="1" applyAlignment="1">
      <alignment horizontal="center" vertical="center" wrapText="1"/>
    </xf>
    <xf numFmtId="0" fontId="10" fillId="2" borderId="27" xfId="0" applyFont="1" applyFill="1" applyBorder="1" applyAlignment="1">
      <alignment horizontal="left" vertical="center" wrapText="1"/>
    </xf>
    <xf numFmtId="0" fontId="4" fillId="0" borderId="27" xfId="0" applyFont="1" applyFill="1" applyBorder="1" applyAlignment="1">
      <alignment horizontal="center" vertical="center" wrapText="1"/>
    </xf>
    <xf numFmtId="9" fontId="4" fillId="2" borderId="20" xfId="0" applyNumberFormat="1" applyFont="1" applyFill="1" applyBorder="1" applyAlignment="1">
      <alignment vertical="center" wrapText="1"/>
    </xf>
    <xf numFmtId="9" fontId="6" fillId="8" borderId="27" xfId="0" applyNumberFormat="1" applyFont="1" applyFill="1" applyBorder="1" applyAlignment="1">
      <alignment horizontal="center" vertical="center" wrapText="1"/>
    </xf>
    <xf numFmtId="0" fontId="6" fillId="8" borderId="27" xfId="0" applyFont="1" applyFill="1" applyBorder="1" applyAlignment="1">
      <alignment vertical="center" wrapText="1"/>
    </xf>
    <xf numFmtId="0" fontId="6" fillId="8" borderId="10" xfId="0" applyFont="1" applyFill="1" applyBorder="1" applyAlignment="1">
      <alignment vertical="center" wrapText="1"/>
    </xf>
    <xf numFmtId="9" fontId="6" fillId="8" borderId="6" xfId="0" applyNumberFormat="1" applyFont="1" applyFill="1" applyBorder="1" applyAlignment="1">
      <alignment horizontal="center" vertical="center" wrapText="1"/>
    </xf>
    <xf numFmtId="9" fontId="4" fillId="2" borderId="27" xfId="0" applyNumberFormat="1" applyFont="1" applyFill="1" applyBorder="1" applyAlignment="1">
      <alignment horizontal="center" vertical="center" wrapText="1"/>
    </xf>
    <xf numFmtId="0" fontId="10" fillId="2" borderId="2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5" fillId="0" borderId="0" xfId="0" applyFont="1" applyAlignment="1">
      <alignment horizontal="center" vertical="center"/>
    </xf>
    <xf numFmtId="0" fontId="6" fillId="0" borderId="0" xfId="0" applyFont="1" applyAlignment="1">
      <alignmen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4" fontId="11" fillId="0" borderId="27" xfId="0" applyNumberFormat="1" applyFont="1" applyBorder="1" applyAlignment="1">
      <alignment horizontal="center" vertical="center"/>
    </xf>
    <xf numFmtId="0" fontId="4" fillId="11" borderId="27" xfId="0" applyFont="1" applyFill="1" applyBorder="1" applyAlignment="1">
      <alignment horizontal="center" vertical="center"/>
    </xf>
    <xf numFmtId="4" fontId="11" fillId="10" borderId="27"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0" xfId="0" applyFont="1" applyFill="1" applyBorder="1" applyAlignment="1">
      <alignment horizontal="center" vertical="center"/>
    </xf>
    <xf numFmtId="0" fontId="5" fillId="0" borderId="0" xfId="0" applyFont="1" applyAlignment="1">
      <alignment horizontal="center" vertical="center" wrapText="1"/>
    </xf>
    <xf numFmtId="0" fontId="10" fillId="11" borderId="27" xfId="0" applyFont="1" applyFill="1" applyBorder="1" applyAlignment="1">
      <alignment horizontal="center" vertical="center" wrapText="1"/>
    </xf>
    <xf numFmtId="0" fontId="4" fillId="0" borderId="0" xfId="0" applyFont="1" applyAlignment="1">
      <alignment vertical="center"/>
    </xf>
    <xf numFmtId="0" fontId="10" fillId="11" borderId="6" xfId="0" applyFont="1" applyFill="1" applyBorder="1" applyAlignment="1">
      <alignment horizontal="center" vertical="center"/>
    </xf>
    <xf numFmtId="0" fontId="10" fillId="11" borderId="40" xfId="0" applyFont="1" applyFill="1" applyBorder="1" applyAlignment="1">
      <alignment horizontal="center" vertical="center"/>
    </xf>
    <xf numFmtId="0" fontId="10" fillId="11" borderId="3"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3" xfId="0" applyFont="1" applyBorder="1" applyAlignment="1">
      <alignment horizontal="center" vertical="center"/>
    </xf>
    <xf numFmtId="0" fontId="7" fillId="0" borderId="0" xfId="0" applyFont="1" applyAlignment="1">
      <alignment horizontal="center" vertical="center"/>
    </xf>
    <xf numFmtId="0" fontId="8" fillId="0" borderId="27" xfId="0" applyFont="1" applyBorder="1" applyAlignment="1">
      <alignment horizontal="center" vertical="center"/>
    </xf>
    <xf numFmtId="4" fontId="8" fillId="0" borderId="40" xfId="0" applyNumberFormat="1" applyFont="1" applyBorder="1" applyAlignment="1">
      <alignment horizontal="center" vertical="center"/>
    </xf>
    <xf numFmtId="0" fontId="6" fillId="0" borderId="0" xfId="0" applyFont="1" applyAlignment="1">
      <alignment horizontal="center" vertical="center"/>
    </xf>
    <xf numFmtId="4" fontId="6" fillId="0" borderId="0" xfId="0" applyNumberFormat="1" applyFont="1" applyAlignment="1">
      <alignment vertical="center"/>
    </xf>
    <xf numFmtId="4" fontId="11" fillId="0" borderId="0" xfId="0" applyNumberFormat="1" applyFont="1" applyBorder="1" applyAlignment="1">
      <alignment horizontal="center" vertical="center"/>
    </xf>
    <xf numFmtId="0" fontId="10" fillId="0" borderId="0" xfId="0" applyFont="1" applyAlignment="1">
      <alignment vertical="center"/>
    </xf>
    <xf numFmtId="4" fontId="10" fillId="0" borderId="0" xfId="0" applyNumberFormat="1" applyFont="1" applyBorder="1" applyAlignment="1">
      <alignment horizontal="center" vertical="center"/>
    </xf>
    <xf numFmtId="0" fontId="6" fillId="9" borderId="3" xfId="0" applyFont="1" applyFill="1" applyBorder="1" applyAlignment="1">
      <alignment vertical="center"/>
    </xf>
    <xf numFmtId="0" fontId="6" fillId="10" borderId="3" xfId="0" applyFont="1" applyFill="1" applyBorder="1" applyAlignment="1">
      <alignment vertical="center"/>
    </xf>
    <xf numFmtId="0" fontId="6" fillId="11" borderId="1" xfId="0" applyFont="1" applyFill="1" applyBorder="1" applyAlignment="1">
      <alignment vertical="center"/>
    </xf>
    <xf numFmtId="0" fontId="6" fillId="0" borderId="0" xfId="0" applyFont="1" applyBorder="1" applyAlignment="1">
      <alignment vertical="center"/>
    </xf>
    <xf numFmtId="0" fontId="6" fillId="8" borderId="27" xfId="0" applyFont="1" applyFill="1" applyBorder="1" applyAlignment="1">
      <alignment vertical="center"/>
    </xf>
    <xf numFmtId="0" fontId="6" fillId="12" borderId="27" xfId="0" applyFont="1" applyFill="1" applyBorder="1" applyAlignment="1">
      <alignment vertical="center"/>
    </xf>
    <xf numFmtId="0" fontId="6" fillId="8" borderId="27" xfId="0" applyFont="1" applyFill="1" applyBorder="1" applyAlignment="1">
      <alignment horizontal="center" vertical="center" wrapText="1"/>
    </xf>
    <xf numFmtId="0" fontId="4" fillId="8" borderId="21" xfId="0" applyFont="1" applyFill="1" applyBorder="1" applyAlignment="1">
      <alignment horizontal="center" vertical="center" wrapText="1"/>
    </xf>
    <xf numFmtId="9" fontId="4" fillId="8" borderId="3" xfId="0" applyNumberFormat="1" applyFont="1" applyFill="1" applyBorder="1" applyAlignment="1">
      <alignment horizontal="center" vertical="center" wrapText="1"/>
    </xf>
    <xf numFmtId="9" fontId="10" fillId="8" borderId="27" xfId="0" applyNumberFormat="1" applyFont="1" applyFill="1" applyBorder="1" applyAlignment="1">
      <alignment horizontal="center" vertical="center" wrapText="1"/>
    </xf>
    <xf numFmtId="0" fontId="6" fillId="8" borderId="10" xfId="0" applyFont="1" applyFill="1" applyBorder="1" applyAlignment="1">
      <alignment horizontal="center" vertical="center"/>
    </xf>
    <xf numFmtId="0" fontId="10" fillId="8" borderId="10" xfId="0" applyFont="1" applyFill="1" applyBorder="1" applyAlignment="1">
      <alignment horizontal="center" vertical="center"/>
    </xf>
    <xf numFmtId="9" fontId="4" fillId="2" borderId="3" xfId="0" applyNumberFormat="1" applyFont="1" applyFill="1" applyBorder="1" applyAlignment="1">
      <alignment horizontal="center" vertical="center" wrapText="1"/>
    </xf>
    <xf numFmtId="0" fontId="10" fillId="8" borderId="27"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10" fillId="8" borderId="27"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2" borderId="27" xfId="0" applyFont="1" applyFill="1" applyBorder="1" applyAlignment="1">
      <alignment vertical="center" wrapText="1"/>
    </xf>
    <xf numFmtId="0" fontId="10" fillId="8" borderId="27"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27"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6" fillId="0" borderId="27" xfId="0" applyFont="1" applyBorder="1" applyAlignment="1">
      <alignment horizontal="center" vertical="center" wrapText="1"/>
    </xf>
    <xf numFmtId="0" fontId="6" fillId="2" borderId="10"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27" xfId="0" applyFont="1" applyBorder="1" applyAlignment="1">
      <alignment horizontal="left" vertical="center" wrapText="1"/>
    </xf>
    <xf numFmtId="0" fontId="6" fillId="2" borderId="4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4" fillId="8" borderId="28" xfId="0" applyFont="1" applyFill="1" applyBorder="1" applyAlignment="1">
      <alignment horizontal="left" vertical="center" wrapText="1"/>
    </xf>
    <xf numFmtId="0" fontId="10" fillId="8" borderId="29"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10" fillId="13" borderId="6" xfId="0" applyFont="1" applyFill="1" applyBorder="1" applyAlignment="1">
      <alignment horizontal="center" vertical="center"/>
    </xf>
    <xf numFmtId="0" fontId="4" fillId="13" borderId="27" xfId="0" applyFont="1" applyFill="1" applyBorder="1" applyAlignment="1">
      <alignment horizontal="center" vertical="center" wrapText="1"/>
    </xf>
    <xf numFmtId="0" fontId="4" fillId="13" borderId="6" xfId="0" applyFont="1" applyFill="1" applyBorder="1" applyAlignment="1">
      <alignment horizontal="center" vertical="center" wrapText="1"/>
    </xf>
    <xf numFmtId="9" fontId="4" fillId="13" borderId="27" xfId="0" applyNumberFormat="1" applyFont="1" applyFill="1" applyBorder="1" applyAlignment="1">
      <alignment horizontal="center" vertical="center" wrapText="1"/>
    </xf>
    <xf numFmtId="0" fontId="4" fillId="13" borderId="28" xfId="0" applyFont="1" applyFill="1" applyBorder="1" applyAlignment="1">
      <alignment horizontal="left" vertical="center" wrapText="1"/>
    </xf>
    <xf numFmtId="0" fontId="10" fillId="13" borderId="27" xfId="0" applyFont="1" applyFill="1" applyBorder="1" applyAlignment="1">
      <alignment horizontal="center" vertical="center" wrapText="1"/>
    </xf>
    <xf numFmtId="0" fontId="6" fillId="13" borderId="6" xfId="0" applyFont="1" applyFill="1" applyBorder="1" applyAlignment="1">
      <alignment horizontal="center" vertical="center" wrapText="1"/>
    </xf>
    <xf numFmtId="9" fontId="10" fillId="13" borderId="27" xfId="0" applyNumberFormat="1" applyFont="1" applyFill="1" applyBorder="1" applyAlignment="1">
      <alignment horizontal="center" vertical="center" wrapText="1"/>
    </xf>
    <xf numFmtId="0" fontId="10" fillId="13" borderId="21" xfId="0" applyFont="1" applyFill="1" applyBorder="1" applyAlignment="1">
      <alignment horizontal="left" vertical="center" wrapText="1"/>
    </xf>
    <xf numFmtId="0" fontId="10" fillId="13" borderId="27" xfId="0" applyFont="1" applyFill="1" applyBorder="1" applyAlignment="1">
      <alignment vertical="center" wrapText="1"/>
    </xf>
    <xf numFmtId="0" fontId="10" fillId="13" borderId="40" xfId="0" applyFont="1" applyFill="1" applyBorder="1" applyAlignment="1">
      <alignment horizontal="center" vertical="center"/>
    </xf>
    <xf numFmtId="0" fontId="10" fillId="13" borderId="27" xfId="0" applyFont="1" applyFill="1" applyBorder="1" applyAlignment="1">
      <alignment horizontal="center" vertical="center"/>
    </xf>
    <xf numFmtId="4" fontId="11" fillId="13" borderId="27" xfId="0" applyNumberFormat="1" applyFont="1" applyFill="1" applyBorder="1" applyAlignment="1">
      <alignment horizontal="center" vertical="center"/>
    </xf>
    <xf numFmtId="0" fontId="10" fillId="2" borderId="44"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6" fillId="8" borderId="40" xfId="0" applyFont="1" applyFill="1" applyBorder="1" applyAlignment="1">
      <alignment horizontal="left" vertical="center" wrapText="1"/>
    </xf>
    <xf numFmtId="0" fontId="10" fillId="8" borderId="27" xfId="0" applyNumberFormat="1" applyFont="1" applyFill="1" applyBorder="1" applyAlignment="1">
      <alignment horizontal="left" vertical="center" wrapText="1"/>
    </xf>
    <xf numFmtId="0" fontId="10" fillId="0" borderId="2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4" xfId="0" applyFont="1" applyBorder="1" applyAlignment="1">
      <alignment vertical="center" wrapText="1"/>
    </xf>
    <xf numFmtId="0" fontId="10" fillId="2" borderId="55" xfId="0" applyFont="1" applyFill="1" applyBorder="1" applyAlignment="1">
      <alignment horizontal="center" vertical="center"/>
    </xf>
    <xf numFmtId="0" fontId="6" fillId="0" borderId="57" xfId="0" applyFont="1" applyBorder="1" applyAlignment="1">
      <alignment horizontal="center" vertical="center" wrapText="1"/>
    </xf>
    <xf numFmtId="0" fontId="10" fillId="0" borderId="56" xfId="0" applyFont="1" applyBorder="1" applyAlignment="1">
      <alignment horizontal="center" vertical="center" wrapText="1"/>
    </xf>
    <xf numFmtId="0" fontId="6" fillId="0" borderId="58" xfId="0" applyFont="1" applyBorder="1" applyAlignment="1">
      <alignment horizontal="center" vertical="center" wrapText="1"/>
    </xf>
    <xf numFmtId="0" fontId="10" fillId="0" borderId="58" xfId="0" applyFont="1" applyBorder="1" applyAlignment="1">
      <alignment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vertical="center" wrapText="1"/>
    </xf>
    <xf numFmtId="0" fontId="10" fillId="0" borderId="63" xfId="0" applyFont="1" applyBorder="1" applyAlignment="1">
      <alignment horizontal="center" vertical="center" wrapText="1"/>
    </xf>
    <xf numFmtId="0" fontId="10" fillId="0" borderId="61" xfId="0" applyFont="1" applyBorder="1" applyAlignment="1">
      <alignment vertical="center" wrapText="1"/>
    </xf>
    <xf numFmtId="0" fontId="10" fillId="0" borderId="64" xfId="0" applyFont="1" applyBorder="1" applyAlignment="1">
      <alignment vertical="center" wrapText="1"/>
    </xf>
    <xf numFmtId="0" fontId="10" fillId="0" borderId="60" xfId="0" applyFont="1" applyBorder="1" applyAlignment="1">
      <alignment horizontal="center" vertical="center" wrapText="1"/>
    </xf>
    <xf numFmtId="0" fontId="10" fillId="0" borderId="65" xfId="0" applyFont="1" applyBorder="1" applyAlignment="1">
      <alignment horizontal="center" vertical="center" wrapText="1"/>
    </xf>
    <xf numFmtId="0" fontId="6" fillId="2" borderId="29" xfId="0" applyFont="1" applyFill="1" applyBorder="1" applyAlignment="1">
      <alignment vertical="top" wrapText="1"/>
    </xf>
    <xf numFmtId="0" fontId="6" fillId="2" borderId="6" xfId="0" applyFont="1" applyFill="1" applyBorder="1" applyAlignment="1">
      <alignment vertical="top" wrapText="1"/>
    </xf>
    <xf numFmtId="0" fontId="6" fillId="2" borderId="6" xfId="0" applyFont="1" applyFill="1" applyBorder="1" applyAlignment="1"/>
    <xf numFmtId="0" fontId="6" fillId="11" borderId="6" xfId="0" applyFont="1" applyFill="1" applyBorder="1" applyAlignment="1"/>
    <xf numFmtId="4" fontId="5" fillId="10" borderId="6" xfId="0" applyNumberFormat="1" applyFont="1" applyFill="1" applyBorder="1" applyAlignment="1">
      <alignment horizontal="center"/>
    </xf>
    <xf numFmtId="0" fontId="6" fillId="14" borderId="27" xfId="0" applyFont="1" applyFill="1" applyBorder="1" applyAlignment="1">
      <alignment horizontal="left" vertical="center" wrapText="1"/>
    </xf>
    <xf numFmtId="0" fontId="10" fillId="2" borderId="21"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5" fillId="0" borderId="0" xfId="0" applyFont="1" applyAlignment="1">
      <alignment horizontal="center" vertical="center"/>
    </xf>
    <xf numFmtId="0" fontId="10" fillId="2" borderId="2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Border="1" applyAlignment="1">
      <alignment horizontal="center" vertical="center" wrapText="1"/>
    </xf>
    <xf numFmtId="0" fontId="6" fillId="2" borderId="27" xfId="0" applyFont="1" applyFill="1" applyBorder="1" applyAlignment="1">
      <alignment horizontal="left" vertical="center" wrapText="1"/>
    </xf>
    <xf numFmtId="0" fontId="6" fillId="8" borderId="10" xfId="0"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10" fillId="8" borderId="6" xfId="0" applyFont="1" applyFill="1" applyBorder="1" applyAlignment="1">
      <alignment vertical="center" wrapText="1"/>
    </xf>
    <xf numFmtId="0" fontId="10" fillId="8" borderId="10" xfId="0" applyFont="1" applyFill="1" applyBorder="1" applyAlignment="1">
      <alignment vertical="center" wrapText="1"/>
    </xf>
    <xf numFmtId="0" fontId="10" fillId="8" borderId="66" xfId="0" applyFont="1" applyFill="1" applyBorder="1" applyAlignment="1">
      <alignment vertical="center" wrapText="1"/>
    </xf>
    <xf numFmtId="0" fontId="10" fillId="8" borderId="25" xfId="0" applyFont="1" applyFill="1" applyBorder="1" applyAlignment="1">
      <alignment vertical="center" wrapText="1"/>
    </xf>
    <xf numFmtId="0" fontId="5" fillId="4" borderId="0" xfId="0" applyFont="1" applyFill="1" applyBorder="1" applyAlignment="1">
      <alignment horizontal="center" vertical="center"/>
    </xf>
    <xf numFmtId="0" fontId="5" fillId="4" borderId="8" xfId="0" applyFont="1" applyFill="1" applyBorder="1" applyAlignment="1">
      <alignment horizontal="center" vertical="center"/>
    </xf>
    <xf numFmtId="0" fontId="10" fillId="13" borderId="21" xfId="0" applyFont="1" applyFill="1" applyBorder="1" applyAlignment="1">
      <alignment horizontal="center" vertical="center" wrapText="1"/>
    </xf>
    <xf numFmtId="9" fontId="10" fillId="13" borderId="21" xfId="0" applyNumberFormat="1" applyFont="1" applyFill="1" applyBorder="1" applyAlignment="1">
      <alignment horizontal="center" vertical="center" wrapText="1"/>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40" xfId="0" applyFont="1" applyBorder="1" applyAlignment="1">
      <alignment horizontal="center" vertical="center"/>
    </xf>
    <xf numFmtId="0" fontId="5" fillId="6" borderId="2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2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1" xfId="0"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2" borderId="27" xfId="0" applyFont="1" applyFill="1" applyBorder="1" applyAlignment="1">
      <alignment horizontal="center" vertical="center" wrapText="1"/>
    </xf>
    <xf numFmtId="9" fontId="4" fillId="0" borderId="27"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4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40" xfId="0" applyFont="1" applyFill="1" applyBorder="1" applyAlignment="1">
      <alignment horizontal="center" vertical="center"/>
    </xf>
    <xf numFmtId="0" fontId="5" fillId="0" borderId="27"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6" borderId="27" xfId="0" applyFont="1" applyFill="1" applyBorder="1" applyAlignment="1">
      <alignment horizontal="center" vertical="center"/>
    </xf>
    <xf numFmtId="0" fontId="10" fillId="2" borderId="2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5" fillId="6" borderId="52" xfId="0" applyFont="1" applyFill="1" applyBorder="1" applyAlignment="1">
      <alignment horizontal="center" vertical="center" wrapText="1"/>
    </xf>
    <xf numFmtId="9" fontId="10" fillId="2" borderId="6" xfId="0" applyNumberFormat="1" applyFont="1" applyFill="1" applyBorder="1" applyAlignment="1">
      <alignment horizontal="center" vertical="center" wrapText="1"/>
    </xf>
    <xf numFmtId="9" fontId="10" fillId="2" borderId="21"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9" fontId="4" fillId="8" borderId="27" xfId="0" applyNumberFormat="1" applyFont="1" applyFill="1" applyBorder="1" applyAlignment="1">
      <alignment horizontal="center" vertical="center" wrapText="1"/>
    </xf>
    <xf numFmtId="0" fontId="4" fillId="8" borderId="27"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27" xfId="0"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9" fontId="4" fillId="2" borderId="10" xfId="0" applyNumberFormat="1" applyFont="1" applyFill="1" applyBorder="1" applyAlignment="1">
      <alignment horizontal="center" vertical="center" wrapText="1"/>
    </xf>
    <xf numFmtId="0" fontId="10" fillId="8" borderId="6"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21" xfId="0" applyFont="1" applyFill="1" applyBorder="1" applyAlignment="1">
      <alignment horizontal="center" vertical="center"/>
    </xf>
    <xf numFmtId="9" fontId="4" fillId="8" borderId="6" xfId="0" applyNumberFormat="1" applyFont="1" applyFill="1" applyBorder="1" applyAlignment="1">
      <alignment horizontal="center" vertical="center" wrapText="1"/>
    </xf>
    <xf numFmtId="9" fontId="4" fillId="8" borderId="10" xfId="0" applyNumberFormat="1" applyFont="1" applyFill="1" applyBorder="1" applyAlignment="1">
      <alignment horizontal="center" vertical="center" wrapText="1"/>
    </xf>
    <xf numFmtId="9" fontId="4" fillId="8" borderId="21"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0" xfId="0" applyFont="1" applyBorder="1" applyAlignment="1">
      <alignment horizontal="center" vertical="center" wrapText="1"/>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5" fillId="5" borderId="2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6" fillId="0" borderId="27" xfId="0" applyFont="1" applyFill="1" applyBorder="1" applyAlignment="1">
      <alignment horizontal="center" vertical="center" wrapText="1"/>
    </xf>
    <xf numFmtId="9" fontId="6" fillId="8" borderId="27" xfId="0" applyNumberFormat="1" applyFont="1" applyFill="1" applyBorder="1" applyAlignment="1">
      <alignment horizontal="center" vertical="center"/>
    </xf>
    <xf numFmtId="0" fontId="6" fillId="8" borderId="27" xfId="0" applyFont="1" applyFill="1" applyBorder="1" applyAlignment="1">
      <alignment horizontal="center" vertical="center" wrapText="1"/>
    </xf>
    <xf numFmtId="9" fontId="6" fillId="8" borderId="6" xfId="0" applyNumberFormat="1" applyFont="1" applyFill="1" applyBorder="1" applyAlignment="1">
      <alignment horizontal="center" vertical="center" wrapText="1"/>
    </xf>
    <xf numFmtId="9" fontId="6" fillId="8" borderId="10" xfId="0" applyNumberFormat="1" applyFont="1" applyFill="1" applyBorder="1" applyAlignment="1">
      <alignment horizontal="center" vertical="center" wrapText="1"/>
    </xf>
    <xf numFmtId="9" fontId="6" fillId="8" borderId="21"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31" xfId="0" applyFont="1" applyBorder="1" applyAlignment="1">
      <alignment horizontal="center" vertical="center"/>
    </xf>
    <xf numFmtId="0" fontId="6" fillId="0" borderId="31" xfId="0" applyFont="1" applyBorder="1" applyAlignment="1">
      <alignment horizontal="center" vertical="center"/>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4" xfId="0" applyFont="1" applyBorder="1" applyAlignment="1">
      <alignment horizontal="center" vertical="center"/>
    </xf>
    <xf numFmtId="0" fontId="6" fillId="2" borderId="27" xfId="0" applyFont="1" applyFill="1" applyBorder="1" applyAlignment="1">
      <alignment horizontal="left" vertical="center" wrapText="1"/>
    </xf>
    <xf numFmtId="9" fontId="6" fillId="8" borderId="27" xfId="0" applyNumberFormat="1" applyFont="1" applyFill="1" applyBorder="1" applyAlignment="1">
      <alignment horizontal="center" vertical="center" wrapText="1"/>
    </xf>
    <xf numFmtId="0" fontId="6" fillId="2" borderId="40"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0" xfId="0" applyFont="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40" xfId="0" applyFont="1" applyFill="1" applyBorder="1" applyAlignment="1">
      <alignment horizontal="center" vertical="center" wrapText="1"/>
    </xf>
    <xf numFmtId="9" fontId="4" fillId="2" borderId="21" xfId="0" applyNumberFormat="1" applyFont="1" applyFill="1" applyBorder="1" applyAlignment="1">
      <alignment horizontal="center" vertical="center" wrapText="1"/>
    </xf>
    <xf numFmtId="9" fontId="4" fillId="2" borderId="27" xfId="0" applyNumberFormat="1"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4" fillId="8" borderId="27"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12" xfId="0" applyFont="1" applyFill="1" applyBorder="1" applyAlignment="1">
      <alignment horizontal="center" vertical="center"/>
    </xf>
    <xf numFmtId="0" fontId="6" fillId="0" borderId="21"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6" fillId="13" borderId="27" xfId="0" applyFont="1" applyFill="1" applyBorder="1" applyAlignment="1">
      <alignment horizontal="center" vertical="center" wrapText="1"/>
    </xf>
    <xf numFmtId="9" fontId="6" fillId="13" borderId="27" xfId="0" applyNumberFormat="1" applyFont="1" applyFill="1" applyBorder="1" applyAlignment="1">
      <alignment horizontal="center" vertical="center"/>
    </xf>
    <xf numFmtId="0" fontId="6" fillId="13" borderId="27"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21" xfId="0" applyFont="1" applyFill="1" applyBorder="1" applyAlignment="1">
      <alignment horizontal="center" vertical="center"/>
    </xf>
    <xf numFmtId="0" fontId="9" fillId="3" borderId="2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21" xfId="0" applyFont="1" applyFill="1" applyBorder="1" applyAlignment="1">
      <alignment horizontal="center" vertical="center" wrapText="1"/>
    </xf>
    <xf numFmtId="9" fontId="10" fillId="8" borderId="6" xfId="0" applyNumberFormat="1" applyFont="1" applyFill="1" applyBorder="1" applyAlignment="1">
      <alignment horizontal="center" vertical="center"/>
    </xf>
    <xf numFmtId="9" fontId="10" fillId="8" borderId="10" xfId="0" applyNumberFormat="1" applyFont="1" applyFill="1" applyBorder="1" applyAlignment="1">
      <alignment horizontal="center" vertical="center"/>
    </xf>
    <xf numFmtId="9" fontId="10" fillId="8" borderId="21" xfId="0" applyNumberFormat="1" applyFont="1" applyFill="1" applyBorder="1" applyAlignment="1">
      <alignment horizontal="center" vertical="center"/>
    </xf>
    <xf numFmtId="0" fontId="10" fillId="2" borderId="21"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10" xfId="0" applyFont="1" applyFill="1" applyBorder="1" applyAlignment="1">
      <alignment horizontal="center" vertical="center"/>
    </xf>
    <xf numFmtId="0" fontId="6" fillId="11" borderId="21"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6" fillId="0" borderId="3" xfId="0" applyFont="1" applyBorder="1" applyAlignment="1">
      <alignment horizontal="center" vertical="center"/>
    </xf>
    <xf numFmtId="0" fontId="6" fillId="0" borderId="40" xfId="0" applyFont="1" applyBorder="1" applyAlignment="1">
      <alignment horizontal="center" vertical="center"/>
    </xf>
    <xf numFmtId="0" fontId="6" fillId="0" borderId="27"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4" fillId="13" borderId="10" xfId="0" applyFont="1" applyFill="1" applyBorder="1" applyAlignment="1">
      <alignment horizontal="center" vertical="center" wrapText="1"/>
    </xf>
    <xf numFmtId="9" fontId="6" fillId="13" borderId="27" xfId="0" applyNumberFormat="1" applyFont="1" applyFill="1" applyBorder="1" applyAlignment="1">
      <alignment horizontal="center" vertical="center" wrapText="1"/>
    </xf>
    <xf numFmtId="9" fontId="4" fillId="2" borderId="27" xfId="1" applyNumberFormat="1" applyFont="1" applyFill="1" applyBorder="1" applyAlignment="1">
      <alignment horizontal="center" vertical="center" wrapText="1"/>
    </xf>
    <xf numFmtId="0" fontId="4" fillId="2" borderId="27" xfId="1" applyNumberFormat="1"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21" xfId="0" applyFont="1" applyFill="1" applyBorder="1" applyAlignment="1">
      <alignment horizontal="center" vertical="center" wrapText="1"/>
    </xf>
    <xf numFmtId="9" fontId="10" fillId="2" borderId="27" xfId="0" applyNumberFormat="1"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2" borderId="27" xfId="0" applyFont="1" applyFill="1" applyBorder="1" applyAlignment="1">
      <alignment horizontal="left" vertical="center" wrapText="1"/>
    </xf>
    <xf numFmtId="0" fontId="4" fillId="0" borderId="27" xfId="0" applyFont="1" applyBorder="1" applyAlignment="1">
      <alignment horizontal="center" vertical="center" wrapText="1"/>
    </xf>
    <xf numFmtId="0" fontId="6" fillId="0" borderId="4" xfId="0" applyFont="1" applyBorder="1" applyAlignment="1">
      <alignment horizontal="left" vertical="center" wrapText="1"/>
    </xf>
    <xf numFmtId="0" fontId="6" fillId="0" borderId="40" xfId="0" applyFont="1" applyBorder="1" applyAlignment="1">
      <alignment horizontal="left" vertical="center" wrapText="1"/>
    </xf>
    <xf numFmtId="0" fontId="6" fillId="0" borderId="3" xfId="0" applyFont="1" applyBorder="1" applyAlignment="1">
      <alignment horizontal="left" vertical="center" wrapText="1"/>
    </xf>
    <xf numFmtId="9" fontId="4" fillId="2" borderId="6" xfId="1" applyNumberFormat="1" applyFont="1" applyFill="1" applyBorder="1" applyAlignment="1">
      <alignment horizontal="center" vertical="center" wrapText="1"/>
    </xf>
    <xf numFmtId="9" fontId="4" fillId="2" borderId="10" xfId="1" applyNumberFormat="1" applyFont="1" applyFill="1" applyBorder="1" applyAlignment="1">
      <alignment horizontal="center" vertical="center" wrapText="1"/>
    </xf>
    <xf numFmtId="9" fontId="4" fillId="2" borderId="21" xfId="1" applyNumberFormat="1" applyFont="1" applyFill="1" applyBorder="1" applyAlignment="1">
      <alignment horizontal="center"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10" fillId="8" borderId="27" xfId="0" applyFont="1" applyFill="1" applyBorder="1" applyAlignment="1">
      <alignment horizontal="center" vertical="center"/>
    </xf>
    <xf numFmtId="9" fontId="4" fillId="13" borderId="6" xfId="0" applyNumberFormat="1" applyFont="1" applyFill="1" applyBorder="1" applyAlignment="1">
      <alignment horizontal="center" vertical="center" wrapText="1"/>
    </xf>
    <xf numFmtId="9" fontId="4" fillId="13" borderId="10" xfId="0" applyNumberFormat="1" applyFont="1" applyFill="1" applyBorder="1" applyAlignment="1">
      <alignment horizontal="center" vertical="center" wrapText="1"/>
    </xf>
    <xf numFmtId="9" fontId="4" fillId="13" borderId="21" xfId="0" applyNumberFormat="1"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0" borderId="27" xfId="0" applyFont="1" applyBorder="1" applyAlignment="1">
      <alignment horizontal="left" vertical="center" wrapText="1"/>
    </xf>
    <xf numFmtId="0" fontId="4" fillId="9" borderId="27" xfId="0" applyFont="1" applyFill="1" applyBorder="1" applyAlignment="1">
      <alignment horizontal="center" vertical="center" wrapText="1"/>
    </xf>
    <xf numFmtId="0" fontId="10" fillId="8" borderId="27" xfId="0" applyFont="1" applyFill="1" applyBorder="1" applyAlignment="1">
      <alignment horizontal="left" vertical="center"/>
    </xf>
    <xf numFmtId="0" fontId="10" fillId="9" borderId="27" xfId="0" applyFont="1" applyFill="1" applyBorder="1" applyAlignment="1">
      <alignment horizontal="center" vertical="center" wrapText="1"/>
    </xf>
    <xf numFmtId="0" fontId="6"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7" xfId="0" applyFont="1" applyBorder="1" applyAlignment="1">
      <alignment horizontal="center" vertical="center"/>
    </xf>
    <xf numFmtId="0" fontId="9" fillId="3" borderId="27" xfId="0" applyFont="1" applyFill="1" applyBorder="1" applyAlignment="1">
      <alignment horizontal="center"/>
    </xf>
    <xf numFmtId="0" fontId="6" fillId="0" borderId="22" xfId="0" applyFont="1" applyBorder="1" applyAlignment="1">
      <alignment horizontal="center" vertical="center" wrapText="1"/>
    </xf>
    <xf numFmtId="0" fontId="6" fillId="0" borderId="15"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27" xfId="0" applyFont="1" applyBorder="1" applyAlignment="1">
      <alignment horizontal="center"/>
    </xf>
    <xf numFmtId="0" fontId="5" fillId="3" borderId="27" xfId="0" applyFont="1" applyFill="1" applyBorder="1" applyAlignment="1">
      <alignment horizontal="center" vertical="center"/>
    </xf>
    <xf numFmtId="0" fontId="5" fillId="0" borderId="27" xfId="0" applyFont="1" applyBorder="1" applyAlignment="1">
      <alignment horizontal="center"/>
    </xf>
    <xf numFmtId="0" fontId="5" fillId="4" borderId="27" xfId="0" applyFont="1" applyFill="1" applyBorder="1" applyAlignment="1">
      <alignment horizontal="center"/>
    </xf>
    <xf numFmtId="0" fontId="6" fillId="0" borderId="2" xfId="0" applyFont="1" applyBorder="1" applyAlignment="1">
      <alignment vertical="center" wrapText="1"/>
    </xf>
    <xf numFmtId="0" fontId="6" fillId="0" borderId="8" xfId="0" applyFont="1" applyBorder="1" applyAlignment="1">
      <alignment vertical="center" wrapText="1"/>
    </xf>
    <xf numFmtId="4" fontId="6" fillId="0" borderId="8"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center" wrapText="1"/>
    </xf>
    <xf numFmtId="0" fontId="6" fillId="0" borderId="12" xfId="0" applyFont="1" applyBorder="1" applyAlignment="1">
      <alignment horizontal="center" wrapText="1"/>
    </xf>
    <xf numFmtId="0" fontId="9" fillId="3" borderId="27"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0" fillId="0" borderId="10" xfId="0" applyFont="1" applyBorder="1" applyAlignment="1">
      <alignment horizontal="center" wrapText="1"/>
    </xf>
    <xf numFmtId="0" fontId="10" fillId="0" borderId="21" xfId="0" applyFont="1" applyBorder="1" applyAlignment="1">
      <alignment horizontal="center" wrapText="1"/>
    </xf>
    <xf numFmtId="4" fontId="6" fillId="0" borderId="2" xfId="0" applyNumberFormat="1" applyFont="1" applyBorder="1" applyAlignment="1">
      <alignment horizontal="left" wrapText="1"/>
    </xf>
    <xf numFmtId="4" fontId="6" fillId="0" borderId="8" xfId="0" applyNumberFormat="1" applyFont="1" applyBorder="1" applyAlignment="1">
      <alignment horizontal="left" wrapText="1"/>
    </xf>
    <xf numFmtId="4" fontId="6" fillId="0" borderId="12" xfId="0" applyNumberFormat="1" applyFont="1" applyBorder="1" applyAlignment="1">
      <alignment horizontal="left" wrapText="1"/>
    </xf>
    <xf numFmtId="4" fontId="6" fillId="2" borderId="31" xfId="0" applyNumberFormat="1" applyFont="1" applyFill="1" applyBorder="1" applyAlignment="1">
      <alignment horizontal="left" vertical="center" wrapText="1"/>
    </xf>
    <xf numFmtId="4" fontId="6" fillId="2" borderId="0" xfId="0" applyNumberFormat="1"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2" xfId="0" applyFont="1" applyBorder="1" applyAlignment="1">
      <alignment horizontal="center" wrapText="1"/>
    </xf>
    <xf numFmtId="0" fontId="10" fillId="2" borderId="6" xfId="0" applyFont="1" applyFill="1" applyBorder="1" applyAlignment="1">
      <alignment horizontal="center" vertical="top" wrapText="1"/>
    </xf>
    <xf numFmtId="0" fontId="10" fillId="2" borderId="21" xfId="0" applyFont="1" applyFill="1" applyBorder="1" applyAlignment="1">
      <alignment horizontal="center" vertical="top" wrapText="1"/>
    </xf>
    <xf numFmtId="0" fontId="4" fillId="8" borderId="24" xfId="0" applyFont="1" applyFill="1" applyBorder="1" applyAlignment="1">
      <alignment horizontal="center" vertical="center" wrapText="1"/>
    </xf>
    <xf numFmtId="0" fontId="5" fillId="0" borderId="0" xfId="0" applyFont="1" applyAlignment="1">
      <alignment horizontal="center"/>
    </xf>
    <xf numFmtId="0" fontId="10" fillId="9" borderId="27" xfId="0" applyFont="1" applyFill="1" applyBorder="1" applyAlignment="1">
      <alignment horizontal="left" vertical="center" wrapText="1"/>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21" xfId="0" applyFont="1" applyBorder="1" applyAlignment="1">
      <alignment horizontal="left" vertical="center" wrapText="1"/>
    </xf>
    <xf numFmtId="0" fontId="0" fillId="2" borderId="0" xfId="0" applyFill="1" applyBorder="1" applyAlignment="1">
      <alignment horizontal="center" vertical="center"/>
    </xf>
    <xf numFmtId="0" fontId="1" fillId="2" borderId="0" xfId="0" applyFont="1" applyFill="1" applyBorder="1" applyAlignment="1">
      <alignment horizontal="center" vertical="center"/>
    </xf>
    <xf numFmtId="0" fontId="10" fillId="8" borderId="27" xfId="0" applyFont="1" applyFill="1" applyBorder="1" applyAlignment="1">
      <alignment vertical="center" wrapText="1"/>
    </xf>
    <xf numFmtId="0" fontId="2" fillId="0" borderId="27" xfId="0" applyFont="1" applyBorder="1" applyAlignment="1">
      <alignment horizontal="center" vertical="center"/>
    </xf>
    <xf numFmtId="0" fontId="5" fillId="7" borderId="11" xfId="0" applyFont="1" applyFill="1" applyBorder="1" applyAlignment="1">
      <alignment horizontal="center"/>
    </xf>
    <xf numFmtId="0" fontId="5" fillId="7" borderId="32" xfId="0" applyFont="1" applyFill="1" applyBorder="1" applyAlignment="1">
      <alignment horizontal="center"/>
    </xf>
    <xf numFmtId="0" fontId="5" fillId="7" borderId="12" xfId="0" applyFont="1" applyFill="1" applyBorder="1" applyAlignment="1">
      <alignment horizontal="center"/>
    </xf>
    <xf numFmtId="0" fontId="6" fillId="8" borderId="27" xfId="0" applyFont="1" applyFill="1" applyBorder="1" applyAlignment="1">
      <alignment horizontal="left" vertical="center"/>
    </xf>
    <xf numFmtId="0" fontId="4" fillId="0" borderId="27" xfId="0" applyFont="1" applyFill="1" applyBorder="1" applyAlignment="1">
      <alignment horizontal="left" vertical="center" wrapText="1"/>
    </xf>
    <xf numFmtId="0" fontId="6" fillId="0" borderId="27" xfId="0" applyFont="1" applyBorder="1" applyAlignment="1">
      <alignment horizontal="left" vertical="center" wrapText="1"/>
    </xf>
    <xf numFmtId="0" fontId="5" fillId="4" borderId="21" xfId="0" applyFont="1" applyFill="1" applyBorder="1" applyAlignment="1">
      <alignment horizontal="center"/>
    </xf>
    <xf numFmtId="0" fontId="4" fillId="0" borderId="27" xfId="0" applyFont="1" applyFill="1" applyBorder="1" applyAlignment="1">
      <alignment vertical="center" wrapText="1"/>
    </xf>
    <xf numFmtId="0" fontId="0" fillId="0" borderId="0" xfId="0" applyFill="1" applyAlignment="1">
      <alignment horizontal="center"/>
    </xf>
    <xf numFmtId="0" fontId="6" fillId="0" borderId="0" xfId="0" applyFont="1" applyFill="1" applyAlignment="1">
      <alignment horizontal="center" wrapText="1"/>
    </xf>
    <xf numFmtId="0" fontId="9" fillId="3" borderId="3" xfId="0" applyFont="1" applyFill="1" applyBorder="1" applyAlignment="1">
      <alignment horizontal="center"/>
    </xf>
    <xf numFmtId="0" fontId="9" fillId="3" borderId="4" xfId="0" applyFont="1" applyFill="1" applyBorder="1" applyAlignment="1">
      <alignment horizontal="center"/>
    </xf>
    <xf numFmtId="0" fontId="9" fillId="3" borderId="40" xfId="0" applyFont="1" applyFill="1" applyBorder="1" applyAlignment="1">
      <alignment horizontal="center"/>
    </xf>
    <xf numFmtId="9" fontId="10" fillId="8" borderId="27" xfId="0" applyNumberFormat="1"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21" xfId="0" applyFont="1" applyBorder="1" applyAlignment="1">
      <alignment horizontal="left" vertical="center" wrapText="1"/>
    </xf>
    <xf numFmtId="0" fontId="2" fillId="0" borderId="3" xfId="0" applyFont="1" applyBorder="1" applyAlignment="1">
      <alignment horizontal="center" vertical="center"/>
    </xf>
    <xf numFmtId="0" fontId="2" fillId="0" borderId="40"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87586</xdr:colOff>
      <xdr:row>1</xdr:row>
      <xdr:rowOff>113694</xdr:rowOff>
    </xdr:from>
    <xdr:to>
      <xdr:col>14</xdr:col>
      <xdr:colOff>952500</xdr:colOff>
      <xdr:row>3</xdr:row>
      <xdr:rowOff>366798</xdr:rowOff>
    </xdr:to>
    <xdr:pic>
      <xdr:nvPicPr>
        <xdr:cNvPr id="4" name="1 Imagen" descr="Logo_Defensa_Civil.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0948" y="288866"/>
          <a:ext cx="864914" cy="82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186034</xdr:colOff>
      <xdr:row>1</xdr:row>
      <xdr:rowOff>158828</xdr:rowOff>
    </xdr:from>
    <xdr:to>
      <xdr:col>2</xdr:col>
      <xdr:colOff>656899</xdr:colOff>
      <xdr:row>3</xdr:row>
      <xdr:rowOff>375602</xdr:rowOff>
    </xdr:to>
    <xdr:pic>
      <xdr:nvPicPr>
        <xdr:cNvPr id="5" name="2 Imagen" descr="RD logo.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034" y="334000"/>
          <a:ext cx="799311" cy="786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235325</xdr:colOff>
      <xdr:row>1</xdr:row>
      <xdr:rowOff>190500</xdr:rowOff>
    </xdr:from>
    <xdr:to>
      <xdr:col>1</xdr:col>
      <xdr:colOff>727343</xdr:colOff>
      <xdr:row>3</xdr:row>
      <xdr:rowOff>347381</xdr:rowOff>
    </xdr:to>
    <xdr:pic>
      <xdr:nvPicPr>
        <xdr:cNvPr id="4" name="2 Imagen" descr="RD logo.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5" y="358588"/>
          <a:ext cx="873018" cy="694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662580</xdr:colOff>
      <xdr:row>1</xdr:row>
      <xdr:rowOff>173131</xdr:rowOff>
    </xdr:from>
    <xdr:to>
      <xdr:col>13</xdr:col>
      <xdr:colOff>653302</xdr:colOff>
      <xdr:row>3</xdr:row>
      <xdr:rowOff>439831</xdr:rowOff>
    </xdr:to>
    <xdr:pic>
      <xdr:nvPicPr>
        <xdr:cNvPr id="5" name="3 Imagen" descr="Logo_Defensa_Civil.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70404" y="341219"/>
          <a:ext cx="853576" cy="80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550770</xdr:colOff>
      <xdr:row>4</xdr:row>
      <xdr:rowOff>73399</xdr:rowOff>
    </xdr:from>
    <xdr:to>
      <xdr:col>2</xdr:col>
      <xdr:colOff>299416</xdr:colOff>
      <xdr:row>4</xdr:row>
      <xdr:rowOff>73399</xdr:rowOff>
    </xdr:to>
    <xdr:pic>
      <xdr:nvPicPr>
        <xdr:cNvPr id="2" name="1 Imagen" descr="RD logo.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505" y="1104340"/>
          <a:ext cx="11387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495300</xdr:colOff>
      <xdr:row>1</xdr:row>
      <xdr:rowOff>152400</xdr:rowOff>
    </xdr:from>
    <xdr:to>
      <xdr:col>13</xdr:col>
      <xdr:colOff>411815</xdr:colOff>
      <xdr:row>1</xdr:row>
      <xdr:rowOff>152400</xdr:rowOff>
    </xdr:to>
    <xdr:pic>
      <xdr:nvPicPr>
        <xdr:cNvPr id="3" name="2 Imagen" descr="Logo_Defensa_Civil.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63250" y="361950"/>
          <a:ext cx="819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1601</xdr:colOff>
      <xdr:row>1</xdr:row>
      <xdr:rowOff>94448</xdr:rowOff>
    </xdr:from>
    <xdr:to>
      <xdr:col>1</xdr:col>
      <xdr:colOff>722322</xdr:colOff>
      <xdr:row>3</xdr:row>
      <xdr:rowOff>291353</xdr:rowOff>
    </xdr:to>
    <xdr:pic>
      <xdr:nvPicPr>
        <xdr:cNvPr id="4" name="2 Imagen" descr="RD logo.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336" y="307360"/>
          <a:ext cx="720721" cy="533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593912</xdr:colOff>
      <xdr:row>1</xdr:row>
      <xdr:rowOff>56028</xdr:rowOff>
    </xdr:from>
    <xdr:to>
      <xdr:col>13</xdr:col>
      <xdr:colOff>488823</xdr:colOff>
      <xdr:row>3</xdr:row>
      <xdr:rowOff>344053</xdr:rowOff>
    </xdr:to>
    <xdr:pic>
      <xdr:nvPicPr>
        <xdr:cNvPr id="5" name="3 Imagen" descr="Logo_Defensa_Civil.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49971" y="268940"/>
          <a:ext cx="656912" cy="624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3529</xdr:colOff>
      <xdr:row>122</xdr:row>
      <xdr:rowOff>70557</xdr:rowOff>
    </xdr:from>
    <xdr:to>
      <xdr:col>3</xdr:col>
      <xdr:colOff>635706</xdr:colOff>
      <xdr:row>151</xdr:row>
      <xdr:rowOff>5646</xdr:rowOff>
    </xdr:to>
    <xdr:pic>
      <xdr:nvPicPr>
        <xdr:cNvPr id="7" name="Picture 6">
          <a:extLst>
            <a:ext uri="{FF2B5EF4-FFF2-40B4-BE49-F238E27FC236}">
              <a16:creationId xmlns:a16="http://schemas.microsoft.com/office/drawing/2014/main" id="{8A10ACCC-D0B5-0245-96C4-B036CEC986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29" y="51410307"/>
          <a:ext cx="4251677" cy="54595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29"/>
  <sheetViews>
    <sheetView topLeftCell="A261" zoomScale="57" zoomScaleNormal="57" workbookViewId="0">
      <selection activeCell="Q107" sqref="Q107"/>
    </sheetView>
  </sheetViews>
  <sheetFormatPr baseColWidth="10" defaultColWidth="11.42578125" defaultRowHeight="12.75" x14ac:dyDescent="0.25"/>
  <cols>
    <col min="1" max="1" width="0.85546875" style="218" customWidth="1"/>
    <col min="2" max="2" width="4.85546875" style="247" customWidth="1"/>
    <col min="3" max="3" width="19.28515625" style="218" customWidth="1"/>
    <col min="4" max="4" width="23" style="218" customWidth="1"/>
    <col min="5" max="5" width="25.7109375" style="247" customWidth="1"/>
    <col min="6" max="6" width="39.42578125" style="218" customWidth="1"/>
    <col min="7" max="7" width="35.85546875" style="218" customWidth="1"/>
    <col min="8" max="8" width="18.85546875" style="218" customWidth="1"/>
    <col min="9" max="9" width="20.42578125" style="218" customWidth="1"/>
    <col min="10" max="10" width="3.140625" style="218" bestFit="1" customWidth="1"/>
    <col min="11" max="11" width="5.7109375" style="218" customWidth="1"/>
    <col min="12" max="12" width="3.42578125" style="218" customWidth="1"/>
    <col min="13" max="13" width="6.140625" style="218" customWidth="1"/>
    <col min="14" max="14" width="19.42578125" style="218" customWidth="1"/>
    <col min="15" max="15" width="29.42578125" style="250" customWidth="1"/>
    <col min="16" max="254" width="11.42578125" style="218"/>
    <col min="255" max="255" width="2.7109375" style="218" customWidth="1"/>
    <col min="256" max="256" width="5.140625" style="218" customWidth="1"/>
    <col min="257" max="257" width="19.85546875" style="218" customWidth="1"/>
    <col min="258" max="258" width="17.28515625" style="218" customWidth="1"/>
    <col min="259" max="259" width="14" style="218" customWidth="1"/>
    <col min="260" max="260" width="40.28515625" style="218" customWidth="1"/>
    <col min="261" max="261" width="34.42578125" style="218" customWidth="1"/>
    <col min="262" max="262" width="12.7109375" style="218" customWidth="1"/>
    <col min="263" max="265" width="3.42578125" style="218" customWidth="1"/>
    <col min="266" max="266" width="4.28515625" style="218" customWidth="1"/>
    <col min="267" max="267" width="15.7109375" style="218" customWidth="1"/>
    <col min="268" max="268" width="18.42578125" style="218" customWidth="1"/>
    <col min="269" max="269" width="21.7109375" style="218" customWidth="1"/>
    <col min="270" max="510" width="11.42578125" style="218"/>
    <col min="511" max="511" width="2.7109375" style="218" customWidth="1"/>
    <col min="512" max="512" width="5.140625" style="218" customWidth="1"/>
    <col min="513" max="513" width="19.85546875" style="218" customWidth="1"/>
    <col min="514" max="514" width="17.28515625" style="218" customWidth="1"/>
    <col min="515" max="515" width="14" style="218" customWidth="1"/>
    <col min="516" max="516" width="40.28515625" style="218" customWidth="1"/>
    <col min="517" max="517" width="34.42578125" style="218" customWidth="1"/>
    <col min="518" max="518" width="12.7109375" style="218" customWidth="1"/>
    <col min="519" max="521" width="3.42578125" style="218" customWidth="1"/>
    <col min="522" max="522" width="4.28515625" style="218" customWidth="1"/>
    <col min="523" max="523" width="15.7109375" style="218" customWidth="1"/>
    <col min="524" max="524" width="18.42578125" style="218" customWidth="1"/>
    <col min="525" max="525" width="21.7109375" style="218" customWidth="1"/>
    <col min="526" max="766" width="11.42578125" style="218"/>
    <col min="767" max="767" width="2.7109375" style="218" customWidth="1"/>
    <col min="768" max="768" width="5.140625" style="218" customWidth="1"/>
    <col min="769" max="769" width="19.85546875" style="218" customWidth="1"/>
    <col min="770" max="770" width="17.28515625" style="218" customWidth="1"/>
    <col min="771" max="771" width="14" style="218" customWidth="1"/>
    <col min="772" max="772" width="40.28515625" style="218" customWidth="1"/>
    <col min="773" max="773" width="34.42578125" style="218" customWidth="1"/>
    <col min="774" max="774" width="12.7109375" style="218" customWidth="1"/>
    <col min="775" max="777" width="3.42578125" style="218" customWidth="1"/>
    <col min="778" max="778" width="4.28515625" style="218" customWidth="1"/>
    <col min="779" max="779" width="15.7109375" style="218" customWidth="1"/>
    <col min="780" max="780" width="18.42578125" style="218" customWidth="1"/>
    <col min="781" max="781" width="21.7109375" style="218" customWidth="1"/>
    <col min="782" max="1022" width="11.42578125" style="218"/>
    <col min="1023" max="1023" width="2.7109375" style="218" customWidth="1"/>
    <col min="1024" max="1024" width="5.140625" style="218" customWidth="1"/>
    <col min="1025" max="1025" width="19.85546875" style="218" customWidth="1"/>
    <col min="1026" max="1026" width="17.28515625" style="218" customWidth="1"/>
    <col min="1027" max="1027" width="14" style="218" customWidth="1"/>
    <col min="1028" max="1028" width="40.28515625" style="218" customWidth="1"/>
    <col min="1029" max="1029" width="34.42578125" style="218" customWidth="1"/>
    <col min="1030" max="1030" width="12.7109375" style="218" customWidth="1"/>
    <col min="1031" max="1033" width="3.42578125" style="218" customWidth="1"/>
    <col min="1034" max="1034" width="4.28515625" style="218" customWidth="1"/>
    <col min="1035" max="1035" width="15.7109375" style="218" customWidth="1"/>
    <col min="1036" max="1036" width="18.42578125" style="218" customWidth="1"/>
    <col min="1037" max="1037" width="21.7109375" style="218" customWidth="1"/>
    <col min="1038" max="1278" width="11.42578125" style="218"/>
    <col min="1279" max="1279" width="2.7109375" style="218" customWidth="1"/>
    <col min="1280" max="1280" width="5.140625" style="218" customWidth="1"/>
    <col min="1281" max="1281" width="19.85546875" style="218" customWidth="1"/>
    <col min="1282" max="1282" width="17.28515625" style="218" customWidth="1"/>
    <col min="1283" max="1283" width="14" style="218" customWidth="1"/>
    <col min="1284" max="1284" width="40.28515625" style="218" customWidth="1"/>
    <col min="1285" max="1285" width="34.42578125" style="218" customWidth="1"/>
    <col min="1286" max="1286" width="12.7109375" style="218" customWidth="1"/>
    <col min="1287" max="1289" width="3.42578125" style="218" customWidth="1"/>
    <col min="1290" max="1290" width="4.28515625" style="218" customWidth="1"/>
    <col min="1291" max="1291" width="15.7109375" style="218" customWidth="1"/>
    <col min="1292" max="1292" width="18.42578125" style="218" customWidth="1"/>
    <col min="1293" max="1293" width="21.7109375" style="218" customWidth="1"/>
    <col min="1294" max="1534" width="11.42578125" style="218"/>
    <col min="1535" max="1535" width="2.7109375" style="218" customWidth="1"/>
    <col min="1536" max="1536" width="5.140625" style="218" customWidth="1"/>
    <col min="1537" max="1537" width="19.85546875" style="218" customWidth="1"/>
    <col min="1538" max="1538" width="17.28515625" style="218" customWidth="1"/>
    <col min="1539" max="1539" width="14" style="218" customWidth="1"/>
    <col min="1540" max="1540" width="40.28515625" style="218" customWidth="1"/>
    <col min="1541" max="1541" width="34.42578125" style="218" customWidth="1"/>
    <col min="1542" max="1542" width="12.7109375" style="218" customWidth="1"/>
    <col min="1543" max="1545" width="3.42578125" style="218" customWidth="1"/>
    <col min="1546" max="1546" width="4.28515625" style="218" customWidth="1"/>
    <col min="1547" max="1547" width="15.7109375" style="218" customWidth="1"/>
    <col min="1548" max="1548" width="18.42578125" style="218" customWidth="1"/>
    <col min="1549" max="1549" width="21.7109375" style="218" customWidth="1"/>
    <col min="1550" max="1790" width="11.42578125" style="218"/>
    <col min="1791" max="1791" width="2.7109375" style="218" customWidth="1"/>
    <col min="1792" max="1792" width="5.140625" style="218" customWidth="1"/>
    <col min="1793" max="1793" width="19.85546875" style="218" customWidth="1"/>
    <col min="1794" max="1794" width="17.28515625" style="218" customWidth="1"/>
    <col min="1795" max="1795" width="14" style="218" customWidth="1"/>
    <col min="1796" max="1796" width="40.28515625" style="218" customWidth="1"/>
    <col min="1797" max="1797" width="34.42578125" style="218" customWidth="1"/>
    <col min="1798" max="1798" width="12.7109375" style="218" customWidth="1"/>
    <col min="1799" max="1801" width="3.42578125" style="218" customWidth="1"/>
    <col min="1802" max="1802" width="4.28515625" style="218" customWidth="1"/>
    <col min="1803" max="1803" width="15.7109375" style="218" customWidth="1"/>
    <col min="1804" max="1804" width="18.42578125" style="218" customWidth="1"/>
    <col min="1805" max="1805" width="21.7109375" style="218" customWidth="1"/>
    <col min="1806" max="2046" width="11.42578125" style="218"/>
    <col min="2047" max="2047" width="2.7109375" style="218" customWidth="1"/>
    <col min="2048" max="2048" width="5.140625" style="218" customWidth="1"/>
    <col min="2049" max="2049" width="19.85546875" style="218" customWidth="1"/>
    <col min="2050" max="2050" width="17.28515625" style="218" customWidth="1"/>
    <col min="2051" max="2051" width="14" style="218" customWidth="1"/>
    <col min="2052" max="2052" width="40.28515625" style="218" customWidth="1"/>
    <col min="2053" max="2053" width="34.42578125" style="218" customWidth="1"/>
    <col min="2054" max="2054" width="12.7109375" style="218" customWidth="1"/>
    <col min="2055" max="2057" width="3.42578125" style="218" customWidth="1"/>
    <col min="2058" max="2058" width="4.28515625" style="218" customWidth="1"/>
    <col min="2059" max="2059" width="15.7109375" style="218" customWidth="1"/>
    <col min="2060" max="2060" width="18.42578125" style="218" customWidth="1"/>
    <col min="2061" max="2061" width="21.7109375" style="218" customWidth="1"/>
    <col min="2062" max="2302" width="11.42578125" style="218"/>
    <col min="2303" max="2303" width="2.7109375" style="218" customWidth="1"/>
    <col min="2304" max="2304" width="5.140625" style="218" customWidth="1"/>
    <col min="2305" max="2305" width="19.85546875" style="218" customWidth="1"/>
    <col min="2306" max="2306" width="17.28515625" style="218" customWidth="1"/>
    <col min="2307" max="2307" width="14" style="218" customWidth="1"/>
    <col min="2308" max="2308" width="40.28515625" style="218" customWidth="1"/>
    <col min="2309" max="2309" width="34.42578125" style="218" customWidth="1"/>
    <col min="2310" max="2310" width="12.7109375" style="218" customWidth="1"/>
    <col min="2311" max="2313" width="3.42578125" style="218" customWidth="1"/>
    <col min="2314" max="2314" width="4.28515625" style="218" customWidth="1"/>
    <col min="2315" max="2315" width="15.7109375" style="218" customWidth="1"/>
    <col min="2316" max="2316" width="18.42578125" style="218" customWidth="1"/>
    <col min="2317" max="2317" width="21.7109375" style="218" customWidth="1"/>
    <col min="2318" max="2558" width="11.42578125" style="218"/>
    <col min="2559" max="2559" width="2.7109375" style="218" customWidth="1"/>
    <col min="2560" max="2560" width="5.140625" style="218" customWidth="1"/>
    <col min="2561" max="2561" width="19.85546875" style="218" customWidth="1"/>
    <col min="2562" max="2562" width="17.28515625" style="218" customWidth="1"/>
    <col min="2563" max="2563" width="14" style="218" customWidth="1"/>
    <col min="2564" max="2564" width="40.28515625" style="218" customWidth="1"/>
    <col min="2565" max="2565" width="34.42578125" style="218" customWidth="1"/>
    <col min="2566" max="2566" width="12.7109375" style="218" customWidth="1"/>
    <col min="2567" max="2569" width="3.42578125" style="218" customWidth="1"/>
    <col min="2570" max="2570" width="4.28515625" style="218" customWidth="1"/>
    <col min="2571" max="2571" width="15.7109375" style="218" customWidth="1"/>
    <col min="2572" max="2572" width="18.42578125" style="218" customWidth="1"/>
    <col min="2573" max="2573" width="21.7109375" style="218" customWidth="1"/>
    <col min="2574" max="2814" width="11.42578125" style="218"/>
    <col min="2815" max="2815" width="2.7109375" style="218" customWidth="1"/>
    <col min="2816" max="2816" width="5.140625" style="218" customWidth="1"/>
    <col min="2817" max="2817" width="19.85546875" style="218" customWidth="1"/>
    <col min="2818" max="2818" width="17.28515625" style="218" customWidth="1"/>
    <col min="2819" max="2819" width="14" style="218" customWidth="1"/>
    <col min="2820" max="2820" width="40.28515625" style="218" customWidth="1"/>
    <col min="2821" max="2821" width="34.42578125" style="218" customWidth="1"/>
    <col min="2822" max="2822" width="12.7109375" style="218" customWidth="1"/>
    <col min="2823" max="2825" width="3.42578125" style="218" customWidth="1"/>
    <col min="2826" max="2826" width="4.28515625" style="218" customWidth="1"/>
    <col min="2827" max="2827" width="15.7109375" style="218" customWidth="1"/>
    <col min="2828" max="2828" width="18.42578125" style="218" customWidth="1"/>
    <col min="2829" max="2829" width="21.7109375" style="218" customWidth="1"/>
    <col min="2830" max="3070" width="11.42578125" style="218"/>
    <col min="3071" max="3071" width="2.7109375" style="218" customWidth="1"/>
    <col min="3072" max="3072" width="5.140625" style="218" customWidth="1"/>
    <col min="3073" max="3073" width="19.85546875" style="218" customWidth="1"/>
    <col min="3074" max="3074" width="17.28515625" style="218" customWidth="1"/>
    <col min="3075" max="3075" width="14" style="218" customWidth="1"/>
    <col min="3076" max="3076" width="40.28515625" style="218" customWidth="1"/>
    <col min="3077" max="3077" width="34.42578125" style="218" customWidth="1"/>
    <col min="3078" max="3078" width="12.7109375" style="218" customWidth="1"/>
    <col min="3079" max="3081" width="3.42578125" style="218" customWidth="1"/>
    <col min="3082" max="3082" width="4.28515625" style="218" customWidth="1"/>
    <col min="3083" max="3083" width="15.7109375" style="218" customWidth="1"/>
    <col min="3084" max="3084" width="18.42578125" style="218" customWidth="1"/>
    <col min="3085" max="3085" width="21.7109375" style="218" customWidth="1"/>
    <col min="3086" max="3326" width="11.42578125" style="218"/>
    <col min="3327" max="3327" width="2.7109375" style="218" customWidth="1"/>
    <col min="3328" max="3328" width="5.140625" style="218" customWidth="1"/>
    <col min="3329" max="3329" width="19.85546875" style="218" customWidth="1"/>
    <col min="3330" max="3330" width="17.28515625" style="218" customWidth="1"/>
    <col min="3331" max="3331" width="14" style="218" customWidth="1"/>
    <col min="3332" max="3332" width="40.28515625" style="218" customWidth="1"/>
    <col min="3333" max="3333" width="34.42578125" style="218" customWidth="1"/>
    <col min="3334" max="3334" width="12.7109375" style="218" customWidth="1"/>
    <col min="3335" max="3337" width="3.42578125" style="218" customWidth="1"/>
    <col min="3338" max="3338" width="4.28515625" style="218" customWidth="1"/>
    <col min="3339" max="3339" width="15.7109375" style="218" customWidth="1"/>
    <col min="3340" max="3340" width="18.42578125" style="218" customWidth="1"/>
    <col min="3341" max="3341" width="21.7109375" style="218" customWidth="1"/>
    <col min="3342" max="3582" width="11.42578125" style="218"/>
    <col min="3583" max="3583" width="2.7109375" style="218" customWidth="1"/>
    <col min="3584" max="3584" width="5.140625" style="218" customWidth="1"/>
    <col min="3585" max="3585" width="19.85546875" style="218" customWidth="1"/>
    <col min="3586" max="3586" width="17.28515625" style="218" customWidth="1"/>
    <col min="3587" max="3587" width="14" style="218" customWidth="1"/>
    <col min="3588" max="3588" width="40.28515625" style="218" customWidth="1"/>
    <col min="3589" max="3589" width="34.42578125" style="218" customWidth="1"/>
    <col min="3590" max="3590" width="12.7109375" style="218" customWidth="1"/>
    <col min="3591" max="3593" width="3.42578125" style="218" customWidth="1"/>
    <col min="3594" max="3594" width="4.28515625" style="218" customWidth="1"/>
    <col min="3595" max="3595" width="15.7109375" style="218" customWidth="1"/>
    <col min="3596" max="3596" width="18.42578125" style="218" customWidth="1"/>
    <col min="3597" max="3597" width="21.7109375" style="218" customWidth="1"/>
    <col min="3598" max="3838" width="11.42578125" style="218"/>
    <col min="3839" max="3839" width="2.7109375" style="218" customWidth="1"/>
    <col min="3840" max="3840" width="5.140625" style="218" customWidth="1"/>
    <col min="3841" max="3841" width="19.85546875" style="218" customWidth="1"/>
    <col min="3842" max="3842" width="17.28515625" style="218" customWidth="1"/>
    <col min="3843" max="3843" width="14" style="218" customWidth="1"/>
    <col min="3844" max="3844" width="40.28515625" style="218" customWidth="1"/>
    <col min="3845" max="3845" width="34.42578125" style="218" customWidth="1"/>
    <col min="3846" max="3846" width="12.7109375" style="218" customWidth="1"/>
    <col min="3847" max="3849" width="3.42578125" style="218" customWidth="1"/>
    <col min="3850" max="3850" width="4.28515625" style="218" customWidth="1"/>
    <col min="3851" max="3851" width="15.7109375" style="218" customWidth="1"/>
    <col min="3852" max="3852" width="18.42578125" style="218" customWidth="1"/>
    <col min="3853" max="3853" width="21.7109375" style="218" customWidth="1"/>
    <col min="3854" max="4094" width="11.42578125" style="218"/>
    <col min="4095" max="4095" width="2.7109375" style="218" customWidth="1"/>
    <col min="4096" max="4096" width="5.140625" style="218" customWidth="1"/>
    <col min="4097" max="4097" width="19.85546875" style="218" customWidth="1"/>
    <col min="4098" max="4098" width="17.28515625" style="218" customWidth="1"/>
    <col min="4099" max="4099" width="14" style="218" customWidth="1"/>
    <col min="4100" max="4100" width="40.28515625" style="218" customWidth="1"/>
    <col min="4101" max="4101" width="34.42578125" style="218" customWidth="1"/>
    <col min="4102" max="4102" width="12.7109375" style="218" customWidth="1"/>
    <col min="4103" max="4105" width="3.42578125" style="218" customWidth="1"/>
    <col min="4106" max="4106" width="4.28515625" style="218" customWidth="1"/>
    <col min="4107" max="4107" width="15.7109375" style="218" customWidth="1"/>
    <col min="4108" max="4108" width="18.42578125" style="218" customWidth="1"/>
    <col min="4109" max="4109" width="21.7109375" style="218" customWidth="1"/>
    <col min="4110" max="4350" width="11.42578125" style="218"/>
    <col min="4351" max="4351" width="2.7109375" style="218" customWidth="1"/>
    <col min="4352" max="4352" width="5.140625" style="218" customWidth="1"/>
    <col min="4353" max="4353" width="19.85546875" style="218" customWidth="1"/>
    <col min="4354" max="4354" width="17.28515625" style="218" customWidth="1"/>
    <col min="4355" max="4355" width="14" style="218" customWidth="1"/>
    <col min="4356" max="4356" width="40.28515625" style="218" customWidth="1"/>
    <col min="4357" max="4357" width="34.42578125" style="218" customWidth="1"/>
    <col min="4358" max="4358" width="12.7109375" style="218" customWidth="1"/>
    <col min="4359" max="4361" width="3.42578125" style="218" customWidth="1"/>
    <col min="4362" max="4362" width="4.28515625" style="218" customWidth="1"/>
    <col min="4363" max="4363" width="15.7109375" style="218" customWidth="1"/>
    <col min="4364" max="4364" width="18.42578125" style="218" customWidth="1"/>
    <col min="4365" max="4365" width="21.7109375" style="218" customWidth="1"/>
    <col min="4366" max="4606" width="11.42578125" style="218"/>
    <col min="4607" max="4607" width="2.7109375" style="218" customWidth="1"/>
    <col min="4608" max="4608" width="5.140625" style="218" customWidth="1"/>
    <col min="4609" max="4609" width="19.85546875" style="218" customWidth="1"/>
    <col min="4610" max="4610" width="17.28515625" style="218" customWidth="1"/>
    <col min="4611" max="4611" width="14" style="218" customWidth="1"/>
    <col min="4612" max="4612" width="40.28515625" style="218" customWidth="1"/>
    <col min="4613" max="4613" width="34.42578125" style="218" customWidth="1"/>
    <col min="4614" max="4614" width="12.7109375" style="218" customWidth="1"/>
    <col min="4615" max="4617" width="3.42578125" style="218" customWidth="1"/>
    <col min="4618" max="4618" width="4.28515625" style="218" customWidth="1"/>
    <col min="4619" max="4619" width="15.7109375" style="218" customWidth="1"/>
    <col min="4620" max="4620" width="18.42578125" style="218" customWidth="1"/>
    <col min="4621" max="4621" width="21.7109375" style="218" customWidth="1"/>
    <col min="4622" max="4862" width="11.42578125" style="218"/>
    <col min="4863" max="4863" width="2.7109375" style="218" customWidth="1"/>
    <col min="4864" max="4864" width="5.140625" style="218" customWidth="1"/>
    <col min="4865" max="4865" width="19.85546875" style="218" customWidth="1"/>
    <col min="4866" max="4866" width="17.28515625" style="218" customWidth="1"/>
    <col min="4867" max="4867" width="14" style="218" customWidth="1"/>
    <col min="4868" max="4868" width="40.28515625" style="218" customWidth="1"/>
    <col min="4869" max="4869" width="34.42578125" style="218" customWidth="1"/>
    <col min="4870" max="4870" width="12.7109375" style="218" customWidth="1"/>
    <col min="4871" max="4873" width="3.42578125" style="218" customWidth="1"/>
    <col min="4874" max="4874" width="4.28515625" style="218" customWidth="1"/>
    <col min="4875" max="4875" width="15.7109375" style="218" customWidth="1"/>
    <col min="4876" max="4876" width="18.42578125" style="218" customWidth="1"/>
    <col min="4877" max="4877" width="21.7109375" style="218" customWidth="1"/>
    <col min="4878" max="5118" width="11.42578125" style="218"/>
    <col min="5119" max="5119" width="2.7109375" style="218" customWidth="1"/>
    <col min="5120" max="5120" width="5.140625" style="218" customWidth="1"/>
    <col min="5121" max="5121" width="19.85546875" style="218" customWidth="1"/>
    <col min="5122" max="5122" width="17.28515625" style="218" customWidth="1"/>
    <col min="5123" max="5123" width="14" style="218" customWidth="1"/>
    <col min="5124" max="5124" width="40.28515625" style="218" customWidth="1"/>
    <col min="5125" max="5125" width="34.42578125" style="218" customWidth="1"/>
    <col min="5126" max="5126" width="12.7109375" style="218" customWidth="1"/>
    <col min="5127" max="5129" width="3.42578125" style="218" customWidth="1"/>
    <col min="5130" max="5130" width="4.28515625" style="218" customWidth="1"/>
    <col min="5131" max="5131" width="15.7109375" style="218" customWidth="1"/>
    <col min="5132" max="5132" width="18.42578125" style="218" customWidth="1"/>
    <col min="5133" max="5133" width="21.7109375" style="218" customWidth="1"/>
    <col min="5134" max="5374" width="11.42578125" style="218"/>
    <col min="5375" max="5375" width="2.7109375" style="218" customWidth="1"/>
    <col min="5376" max="5376" width="5.140625" style="218" customWidth="1"/>
    <col min="5377" max="5377" width="19.85546875" style="218" customWidth="1"/>
    <col min="5378" max="5378" width="17.28515625" style="218" customWidth="1"/>
    <col min="5379" max="5379" width="14" style="218" customWidth="1"/>
    <col min="5380" max="5380" width="40.28515625" style="218" customWidth="1"/>
    <col min="5381" max="5381" width="34.42578125" style="218" customWidth="1"/>
    <col min="5382" max="5382" width="12.7109375" style="218" customWidth="1"/>
    <col min="5383" max="5385" width="3.42578125" style="218" customWidth="1"/>
    <col min="5386" max="5386" width="4.28515625" style="218" customWidth="1"/>
    <col min="5387" max="5387" width="15.7109375" style="218" customWidth="1"/>
    <col min="5388" max="5388" width="18.42578125" style="218" customWidth="1"/>
    <col min="5389" max="5389" width="21.7109375" style="218" customWidth="1"/>
    <col min="5390" max="5630" width="11.42578125" style="218"/>
    <col min="5631" max="5631" width="2.7109375" style="218" customWidth="1"/>
    <col min="5632" max="5632" width="5.140625" style="218" customWidth="1"/>
    <col min="5633" max="5633" width="19.85546875" style="218" customWidth="1"/>
    <col min="5634" max="5634" width="17.28515625" style="218" customWidth="1"/>
    <col min="5635" max="5635" width="14" style="218" customWidth="1"/>
    <col min="5636" max="5636" width="40.28515625" style="218" customWidth="1"/>
    <col min="5637" max="5637" width="34.42578125" style="218" customWidth="1"/>
    <col min="5638" max="5638" width="12.7109375" style="218" customWidth="1"/>
    <col min="5639" max="5641" width="3.42578125" style="218" customWidth="1"/>
    <col min="5642" max="5642" width="4.28515625" style="218" customWidth="1"/>
    <col min="5643" max="5643" width="15.7109375" style="218" customWidth="1"/>
    <col min="5644" max="5644" width="18.42578125" style="218" customWidth="1"/>
    <col min="5645" max="5645" width="21.7109375" style="218" customWidth="1"/>
    <col min="5646" max="5886" width="11.42578125" style="218"/>
    <col min="5887" max="5887" width="2.7109375" style="218" customWidth="1"/>
    <col min="5888" max="5888" width="5.140625" style="218" customWidth="1"/>
    <col min="5889" max="5889" width="19.85546875" style="218" customWidth="1"/>
    <col min="5890" max="5890" width="17.28515625" style="218" customWidth="1"/>
    <col min="5891" max="5891" width="14" style="218" customWidth="1"/>
    <col min="5892" max="5892" width="40.28515625" style="218" customWidth="1"/>
    <col min="5893" max="5893" width="34.42578125" style="218" customWidth="1"/>
    <col min="5894" max="5894" width="12.7109375" style="218" customWidth="1"/>
    <col min="5895" max="5897" width="3.42578125" style="218" customWidth="1"/>
    <col min="5898" max="5898" width="4.28515625" style="218" customWidth="1"/>
    <col min="5899" max="5899" width="15.7109375" style="218" customWidth="1"/>
    <col min="5900" max="5900" width="18.42578125" style="218" customWidth="1"/>
    <col min="5901" max="5901" width="21.7109375" style="218" customWidth="1"/>
    <col min="5902" max="6142" width="11.42578125" style="218"/>
    <col min="6143" max="6143" width="2.7109375" style="218" customWidth="1"/>
    <col min="6144" max="6144" width="5.140625" style="218" customWidth="1"/>
    <col min="6145" max="6145" width="19.85546875" style="218" customWidth="1"/>
    <col min="6146" max="6146" width="17.28515625" style="218" customWidth="1"/>
    <col min="6147" max="6147" width="14" style="218" customWidth="1"/>
    <col min="6148" max="6148" width="40.28515625" style="218" customWidth="1"/>
    <col min="6149" max="6149" width="34.42578125" style="218" customWidth="1"/>
    <col min="6150" max="6150" width="12.7109375" style="218" customWidth="1"/>
    <col min="6151" max="6153" width="3.42578125" style="218" customWidth="1"/>
    <col min="6154" max="6154" width="4.28515625" style="218" customWidth="1"/>
    <col min="6155" max="6155" width="15.7109375" style="218" customWidth="1"/>
    <col min="6156" max="6156" width="18.42578125" style="218" customWidth="1"/>
    <col min="6157" max="6157" width="21.7109375" style="218" customWidth="1"/>
    <col min="6158" max="6398" width="11.42578125" style="218"/>
    <col min="6399" max="6399" width="2.7109375" style="218" customWidth="1"/>
    <col min="6400" max="6400" width="5.140625" style="218" customWidth="1"/>
    <col min="6401" max="6401" width="19.85546875" style="218" customWidth="1"/>
    <col min="6402" max="6402" width="17.28515625" style="218" customWidth="1"/>
    <col min="6403" max="6403" width="14" style="218" customWidth="1"/>
    <col min="6404" max="6404" width="40.28515625" style="218" customWidth="1"/>
    <col min="6405" max="6405" width="34.42578125" style="218" customWidth="1"/>
    <col min="6406" max="6406" width="12.7109375" style="218" customWidth="1"/>
    <col min="6407" max="6409" width="3.42578125" style="218" customWidth="1"/>
    <col min="6410" max="6410" width="4.28515625" style="218" customWidth="1"/>
    <col min="6411" max="6411" width="15.7109375" style="218" customWidth="1"/>
    <col min="6412" max="6412" width="18.42578125" style="218" customWidth="1"/>
    <col min="6413" max="6413" width="21.7109375" style="218" customWidth="1"/>
    <col min="6414" max="6654" width="11.42578125" style="218"/>
    <col min="6655" max="6655" width="2.7109375" style="218" customWidth="1"/>
    <col min="6656" max="6656" width="5.140625" style="218" customWidth="1"/>
    <col min="6657" max="6657" width="19.85546875" style="218" customWidth="1"/>
    <col min="6658" max="6658" width="17.28515625" style="218" customWidth="1"/>
    <col min="6659" max="6659" width="14" style="218" customWidth="1"/>
    <col min="6660" max="6660" width="40.28515625" style="218" customWidth="1"/>
    <col min="6661" max="6661" width="34.42578125" style="218" customWidth="1"/>
    <col min="6662" max="6662" width="12.7109375" style="218" customWidth="1"/>
    <col min="6663" max="6665" width="3.42578125" style="218" customWidth="1"/>
    <col min="6666" max="6666" width="4.28515625" style="218" customWidth="1"/>
    <col min="6667" max="6667" width="15.7109375" style="218" customWidth="1"/>
    <col min="6668" max="6668" width="18.42578125" style="218" customWidth="1"/>
    <col min="6669" max="6669" width="21.7109375" style="218" customWidth="1"/>
    <col min="6670" max="6910" width="11.42578125" style="218"/>
    <col min="6911" max="6911" width="2.7109375" style="218" customWidth="1"/>
    <col min="6912" max="6912" width="5.140625" style="218" customWidth="1"/>
    <col min="6913" max="6913" width="19.85546875" style="218" customWidth="1"/>
    <col min="6914" max="6914" width="17.28515625" style="218" customWidth="1"/>
    <col min="6915" max="6915" width="14" style="218" customWidth="1"/>
    <col min="6916" max="6916" width="40.28515625" style="218" customWidth="1"/>
    <col min="6917" max="6917" width="34.42578125" style="218" customWidth="1"/>
    <col min="6918" max="6918" width="12.7109375" style="218" customWidth="1"/>
    <col min="6919" max="6921" width="3.42578125" style="218" customWidth="1"/>
    <col min="6922" max="6922" width="4.28515625" style="218" customWidth="1"/>
    <col min="6923" max="6923" width="15.7109375" style="218" customWidth="1"/>
    <col min="6924" max="6924" width="18.42578125" style="218" customWidth="1"/>
    <col min="6925" max="6925" width="21.7109375" style="218" customWidth="1"/>
    <col min="6926" max="7166" width="11.42578125" style="218"/>
    <col min="7167" max="7167" width="2.7109375" style="218" customWidth="1"/>
    <col min="7168" max="7168" width="5.140625" style="218" customWidth="1"/>
    <col min="7169" max="7169" width="19.85546875" style="218" customWidth="1"/>
    <col min="7170" max="7170" width="17.28515625" style="218" customWidth="1"/>
    <col min="7171" max="7171" width="14" style="218" customWidth="1"/>
    <col min="7172" max="7172" width="40.28515625" style="218" customWidth="1"/>
    <col min="7173" max="7173" width="34.42578125" style="218" customWidth="1"/>
    <col min="7174" max="7174" width="12.7109375" style="218" customWidth="1"/>
    <col min="7175" max="7177" width="3.42578125" style="218" customWidth="1"/>
    <col min="7178" max="7178" width="4.28515625" style="218" customWidth="1"/>
    <col min="7179" max="7179" width="15.7109375" style="218" customWidth="1"/>
    <col min="7180" max="7180" width="18.42578125" style="218" customWidth="1"/>
    <col min="7181" max="7181" width="21.7109375" style="218" customWidth="1"/>
    <col min="7182" max="7422" width="11.42578125" style="218"/>
    <col min="7423" max="7423" width="2.7109375" style="218" customWidth="1"/>
    <col min="7424" max="7424" width="5.140625" style="218" customWidth="1"/>
    <col min="7425" max="7425" width="19.85546875" style="218" customWidth="1"/>
    <col min="7426" max="7426" width="17.28515625" style="218" customWidth="1"/>
    <col min="7427" max="7427" width="14" style="218" customWidth="1"/>
    <col min="7428" max="7428" width="40.28515625" style="218" customWidth="1"/>
    <col min="7429" max="7429" width="34.42578125" style="218" customWidth="1"/>
    <col min="7430" max="7430" width="12.7109375" style="218" customWidth="1"/>
    <col min="7431" max="7433" width="3.42578125" style="218" customWidth="1"/>
    <col min="7434" max="7434" width="4.28515625" style="218" customWidth="1"/>
    <col min="7435" max="7435" width="15.7109375" style="218" customWidth="1"/>
    <col min="7436" max="7436" width="18.42578125" style="218" customWidth="1"/>
    <col min="7437" max="7437" width="21.7109375" style="218" customWidth="1"/>
    <col min="7438" max="7678" width="11.42578125" style="218"/>
    <col min="7679" max="7679" width="2.7109375" style="218" customWidth="1"/>
    <col min="7680" max="7680" width="5.140625" style="218" customWidth="1"/>
    <col min="7681" max="7681" width="19.85546875" style="218" customWidth="1"/>
    <col min="7682" max="7682" width="17.28515625" style="218" customWidth="1"/>
    <col min="7683" max="7683" width="14" style="218" customWidth="1"/>
    <col min="7684" max="7684" width="40.28515625" style="218" customWidth="1"/>
    <col min="7685" max="7685" width="34.42578125" style="218" customWidth="1"/>
    <col min="7686" max="7686" width="12.7109375" style="218" customWidth="1"/>
    <col min="7687" max="7689" width="3.42578125" style="218" customWidth="1"/>
    <col min="7690" max="7690" width="4.28515625" style="218" customWidth="1"/>
    <col min="7691" max="7691" width="15.7109375" style="218" customWidth="1"/>
    <col min="7692" max="7692" width="18.42578125" style="218" customWidth="1"/>
    <col min="7693" max="7693" width="21.7109375" style="218" customWidth="1"/>
    <col min="7694" max="7934" width="11.42578125" style="218"/>
    <col min="7935" max="7935" width="2.7109375" style="218" customWidth="1"/>
    <col min="7936" max="7936" width="5.140625" style="218" customWidth="1"/>
    <col min="7937" max="7937" width="19.85546875" style="218" customWidth="1"/>
    <col min="7938" max="7938" width="17.28515625" style="218" customWidth="1"/>
    <col min="7939" max="7939" width="14" style="218" customWidth="1"/>
    <col min="7940" max="7940" width="40.28515625" style="218" customWidth="1"/>
    <col min="7941" max="7941" width="34.42578125" style="218" customWidth="1"/>
    <col min="7942" max="7942" width="12.7109375" style="218" customWidth="1"/>
    <col min="7943" max="7945" width="3.42578125" style="218" customWidth="1"/>
    <col min="7946" max="7946" width="4.28515625" style="218" customWidth="1"/>
    <col min="7947" max="7947" width="15.7109375" style="218" customWidth="1"/>
    <col min="7948" max="7948" width="18.42578125" style="218" customWidth="1"/>
    <col min="7949" max="7949" width="21.7109375" style="218" customWidth="1"/>
    <col min="7950" max="8190" width="11.42578125" style="218"/>
    <col min="8191" max="8191" width="2.7109375" style="218" customWidth="1"/>
    <col min="8192" max="8192" width="5.140625" style="218" customWidth="1"/>
    <col min="8193" max="8193" width="19.85546875" style="218" customWidth="1"/>
    <col min="8194" max="8194" width="17.28515625" style="218" customWidth="1"/>
    <col min="8195" max="8195" width="14" style="218" customWidth="1"/>
    <col min="8196" max="8196" width="40.28515625" style="218" customWidth="1"/>
    <col min="8197" max="8197" width="34.42578125" style="218" customWidth="1"/>
    <col min="8198" max="8198" width="12.7109375" style="218" customWidth="1"/>
    <col min="8199" max="8201" width="3.42578125" style="218" customWidth="1"/>
    <col min="8202" max="8202" width="4.28515625" style="218" customWidth="1"/>
    <col min="8203" max="8203" width="15.7109375" style="218" customWidth="1"/>
    <col min="8204" max="8204" width="18.42578125" style="218" customWidth="1"/>
    <col min="8205" max="8205" width="21.7109375" style="218" customWidth="1"/>
    <col min="8206" max="8446" width="11.42578125" style="218"/>
    <col min="8447" max="8447" width="2.7109375" style="218" customWidth="1"/>
    <col min="8448" max="8448" width="5.140625" style="218" customWidth="1"/>
    <col min="8449" max="8449" width="19.85546875" style="218" customWidth="1"/>
    <col min="8450" max="8450" width="17.28515625" style="218" customWidth="1"/>
    <col min="8451" max="8451" width="14" style="218" customWidth="1"/>
    <col min="8452" max="8452" width="40.28515625" style="218" customWidth="1"/>
    <col min="8453" max="8453" width="34.42578125" style="218" customWidth="1"/>
    <col min="8454" max="8454" width="12.7109375" style="218" customWidth="1"/>
    <col min="8455" max="8457" width="3.42578125" style="218" customWidth="1"/>
    <col min="8458" max="8458" width="4.28515625" style="218" customWidth="1"/>
    <col min="8459" max="8459" width="15.7109375" style="218" customWidth="1"/>
    <col min="8460" max="8460" width="18.42578125" style="218" customWidth="1"/>
    <col min="8461" max="8461" width="21.7109375" style="218" customWidth="1"/>
    <col min="8462" max="8702" width="11.42578125" style="218"/>
    <col min="8703" max="8703" width="2.7109375" style="218" customWidth="1"/>
    <col min="8704" max="8704" width="5.140625" style="218" customWidth="1"/>
    <col min="8705" max="8705" width="19.85546875" style="218" customWidth="1"/>
    <col min="8706" max="8706" width="17.28515625" style="218" customWidth="1"/>
    <col min="8707" max="8707" width="14" style="218" customWidth="1"/>
    <col min="8708" max="8708" width="40.28515625" style="218" customWidth="1"/>
    <col min="8709" max="8709" width="34.42578125" style="218" customWidth="1"/>
    <col min="8710" max="8710" width="12.7109375" style="218" customWidth="1"/>
    <col min="8711" max="8713" width="3.42578125" style="218" customWidth="1"/>
    <col min="8714" max="8714" width="4.28515625" style="218" customWidth="1"/>
    <col min="8715" max="8715" width="15.7109375" style="218" customWidth="1"/>
    <col min="8716" max="8716" width="18.42578125" style="218" customWidth="1"/>
    <col min="8717" max="8717" width="21.7109375" style="218" customWidth="1"/>
    <col min="8718" max="8958" width="11.42578125" style="218"/>
    <col min="8959" max="8959" width="2.7109375" style="218" customWidth="1"/>
    <col min="8960" max="8960" width="5.140625" style="218" customWidth="1"/>
    <col min="8961" max="8961" width="19.85546875" style="218" customWidth="1"/>
    <col min="8962" max="8962" width="17.28515625" style="218" customWidth="1"/>
    <col min="8963" max="8963" width="14" style="218" customWidth="1"/>
    <col min="8964" max="8964" width="40.28515625" style="218" customWidth="1"/>
    <col min="8965" max="8965" width="34.42578125" style="218" customWidth="1"/>
    <col min="8966" max="8966" width="12.7109375" style="218" customWidth="1"/>
    <col min="8967" max="8969" width="3.42578125" style="218" customWidth="1"/>
    <col min="8970" max="8970" width="4.28515625" style="218" customWidth="1"/>
    <col min="8971" max="8971" width="15.7109375" style="218" customWidth="1"/>
    <col min="8972" max="8972" width="18.42578125" style="218" customWidth="1"/>
    <col min="8973" max="8973" width="21.7109375" style="218" customWidth="1"/>
    <col min="8974" max="9214" width="11.42578125" style="218"/>
    <col min="9215" max="9215" width="2.7109375" style="218" customWidth="1"/>
    <col min="9216" max="9216" width="5.140625" style="218" customWidth="1"/>
    <col min="9217" max="9217" width="19.85546875" style="218" customWidth="1"/>
    <col min="9218" max="9218" width="17.28515625" style="218" customWidth="1"/>
    <col min="9219" max="9219" width="14" style="218" customWidth="1"/>
    <col min="9220" max="9220" width="40.28515625" style="218" customWidth="1"/>
    <col min="9221" max="9221" width="34.42578125" style="218" customWidth="1"/>
    <col min="9222" max="9222" width="12.7109375" style="218" customWidth="1"/>
    <col min="9223" max="9225" width="3.42578125" style="218" customWidth="1"/>
    <col min="9226" max="9226" width="4.28515625" style="218" customWidth="1"/>
    <col min="9227" max="9227" width="15.7109375" style="218" customWidth="1"/>
    <col min="9228" max="9228" width="18.42578125" style="218" customWidth="1"/>
    <col min="9229" max="9229" width="21.7109375" style="218" customWidth="1"/>
    <col min="9230" max="9470" width="11.42578125" style="218"/>
    <col min="9471" max="9471" width="2.7109375" style="218" customWidth="1"/>
    <col min="9472" max="9472" width="5.140625" style="218" customWidth="1"/>
    <col min="9473" max="9473" width="19.85546875" style="218" customWidth="1"/>
    <col min="9474" max="9474" width="17.28515625" style="218" customWidth="1"/>
    <col min="9475" max="9475" width="14" style="218" customWidth="1"/>
    <col min="9476" max="9476" width="40.28515625" style="218" customWidth="1"/>
    <col min="9477" max="9477" width="34.42578125" style="218" customWidth="1"/>
    <col min="9478" max="9478" width="12.7109375" style="218" customWidth="1"/>
    <col min="9479" max="9481" width="3.42578125" style="218" customWidth="1"/>
    <col min="9482" max="9482" width="4.28515625" style="218" customWidth="1"/>
    <col min="9483" max="9483" width="15.7109375" style="218" customWidth="1"/>
    <col min="9484" max="9484" width="18.42578125" style="218" customWidth="1"/>
    <col min="9485" max="9485" width="21.7109375" style="218" customWidth="1"/>
    <col min="9486" max="9726" width="11.42578125" style="218"/>
    <col min="9727" max="9727" width="2.7109375" style="218" customWidth="1"/>
    <col min="9728" max="9728" width="5.140625" style="218" customWidth="1"/>
    <col min="9729" max="9729" width="19.85546875" style="218" customWidth="1"/>
    <col min="9730" max="9730" width="17.28515625" style="218" customWidth="1"/>
    <col min="9731" max="9731" width="14" style="218" customWidth="1"/>
    <col min="9732" max="9732" width="40.28515625" style="218" customWidth="1"/>
    <col min="9733" max="9733" width="34.42578125" style="218" customWidth="1"/>
    <col min="9734" max="9734" width="12.7109375" style="218" customWidth="1"/>
    <col min="9735" max="9737" width="3.42578125" style="218" customWidth="1"/>
    <col min="9738" max="9738" width="4.28515625" style="218" customWidth="1"/>
    <col min="9739" max="9739" width="15.7109375" style="218" customWidth="1"/>
    <col min="9740" max="9740" width="18.42578125" style="218" customWidth="1"/>
    <col min="9741" max="9741" width="21.7109375" style="218" customWidth="1"/>
    <col min="9742" max="9982" width="11.42578125" style="218"/>
    <col min="9983" max="9983" width="2.7109375" style="218" customWidth="1"/>
    <col min="9984" max="9984" width="5.140625" style="218" customWidth="1"/>
    <col min="9985" max="9985" width="19.85546875" style="218" customWidth="1"/>
    <col min="9986" max="9986" width="17.28515625" style="218" customWidth="1"/>
    <col min="9987" max="9987" width="14" style="218" customWidth="1"/>
    <col min="9988" max="9988" width="40.28515625" style="218" customWidth="1"/>
    <col min="9989" max="9989" width="34.42578125" style="218" customWidth="1"/>
    <col min="9990" max="9990" width="12.7109375" style="218" customWidth="1"/>
    <col min="9991" max="9993" width="3.42578125" style="218" customWidth="1"/>
    <col min="9994" max="9994" width="4.28515625" style="218" customWidth="1"/>
    <col min="9995" max="9995" width="15.7109375" style="218" customWidth="1"/>
    <col min="9996" max="9996" width="18.42578125" style="218" customWidth="1"/>
    <col min="9997" max="9997" width="21.7109375" style="218" customWidth="1"/>
    <col min="9998" max="10238" width="11.42578125" style="218"/>
    <col min="10239" max="10239" width="2.7109375" style="218" customWidth="1"/>
    <col min="10240" max="10240" width="5.140625" style="218" customWidth="1"/>
    <col min="10241" max="10241" width="19.85546875" style="218" customWidth="1"/>
    <col min="10242" max="10242" width="17.28515625" style="218" customWidth="1"/>
    <col min="10243" max="10243" width="14" style="218" customWidth="1"/>
    <col min="10244" max="10244" width="40.28515625" style="218" customWidth="1"/>
    <col min="10245" max="10245" width="34.42578125" style="218" customWidth="1"/>
    <col min="10246" max="10246" width="12.7109375" style="218" customWidth="1"/>
    <col min="10247" max="10249" width="3.42578125" style="218" customWidth="1"/>
    <col min="10250" max="10250" width="4.28515625" style="218" customWidth="1"/>
    <col min="10251" max="10251" width="15.7109375" style="218" customWidth="1"/>
    <col min="10252" max="10252" width="18.42578125" style="218" customWidth="1"/>
    <col min="10253" max="10253" width="21.7109375" style="218" customWidth="1"/>
    <col min="10254" max="10494" width="11.42578125" style="218"/>
    <col min="10495" max="10495" width="2.7109375" style="218" customWidth="1"/>
    <col min="10496" max="10496" width="5.140625" style="218" customWidth="1"/>
    <col min="10497" max="10497" width="19.85546875" style="218" customWidth="1"/>
    <col min="10498" max="10498" width="17.28515625" style="218" customWidth="1"/>
    <col min="10499" max="10499" width="14" style="218" customWidth="1"/>
    <col min="10500" max="10500" width="40.28515625" style="218" customWidth="1"/>
    <col min="10501" max="10501" width="34.42578125" style="218" customWidth="1"/>
    <col min="10502" max="10502" width="12.7109375" style="218" customWidth="1"/>
    <col min="10503" max="10505" width="3.42578125" style="218" customWidth="1"/>
    <col min="10506" max="10506" width="4.28515625" style="218" customWidth="1"/>
    <col min="10507" max="10507" width="15.7109375" style="218" customWidth="1"/>
    <col min="10508" max="10508" width="18.42578125" style="218" customWidth="1"/>
    <col min="10509" max="10509" width="21.7109375" style="218" customWidth="1"/>
    <col min="10510" max="10750" width="11.42578125" style="218"/>
    <col min="10751" max="10751" width="2.7109375" style="218" customWidth="1"/>
    <col min="10752" max="10752" width="5.140625" style="218" customWidth="1"/>
    <col min="10753" max="10753" width="19.85546875" style="218" customWidth="1"/>
    <col min="10754" max="10754" width="17.28515625" style="218" customWidth="1"/>
    <col min="10755" max="10755" width="14" style="218" customWidth="1"/>
    <col min="10756" max="10756" width="40.28515625" style="218" customWidth="1"/>
    <col min="10757" max="10757" width="34.42578125" style="218" customWidth="1"/>
    <col min="10758" max="10758" width="12.7109375" style="218" customWidth="1"/>
    <col min="10759" max="10761" width="3.42578125" style="218" customWidth="1"/>
    <col min="10762" max="10762" width="4.28515625" style="218" customWidth="1"/>
    <col min="10763" max="10763" width="15.7109375" style="218" customWidth="1"/>
    <col min="10764" max="10764" width="18.42578125" style="218" customWidth="1"/>
    <col min="10765" max="10765" width="21.7109375" style="218" customWidth="1"/>
    <col min="10766" max="11006" width="11.42578125" style="218"/>
    <col min="11007" max="11007" width="2.7109375" style="218" customWidth="1"/>
    <col min="11008" max="11008" width="5.140625" style="218" customWidth="1"/>
    <col min="11009" max="11009" width="19.85546875" style="218" customWidth="1"/>
    <col min="11010" max="11010" width="17.28515625" style="218" customWidth="1"/>
    <col min="11011" max="11011" width="14" style="218" customWidth="1"/>
    <col min="11012" max="11012" width="40.28515625" style="218" customWidth="1"/>
    <col min="11013" max="11013" width="34.42578125" style="218" customWidth="1"/>
    <col min="11014" max="11014" width="12.7109375" style="218" customWidth="1"/>
    <col min="11015" max="11017" width="3.42578125" style="218" customWidth="1"/>
    <col min="11018" max="11018" width="4.28515625" style="218" customWidth="1"/>
    <col min="11019" max="11019" width="15.7109375" style="218" customWidth="1"/>
    <col min="11020" max="11020" width="18.42578125" style="218" customWidth="1"/>
    <col min="11021" max="11021" width="21.7109375" style="218" customWidth="1"/>
    <col min="11022" max="11262" width="11.42578125" style="218"/>
    <col min="11263" max="11263" width="2.7109375" style="218" customWidth="1"/>
    <col min="11264" max="11264" width="5.140625" style="218" customWidth="1"/>
    <col min="11265" max="11265" width="19.85546875" style="218" customWidth="1"/>
    <col min="11266" max="11266" width="17.28515625" style="218" customWidth="1"/>
    <col min="11267" max="11267" width="14" style="218" customWidth="1"/>
    <col min="11268" max="11268" width="40.28515625" style="218" customWidth="1"/>
    <col min="11269" max="11269" width="34.42578125" style="218" customWidth="1"/>
    <col min="11270" max="11270" width="12.7109375" style="218" customWidth="1"/>
    <col min="11271" max="11273" width="3.42578125" style="218" customWidth="1"/>
    <col min="11274" max="11274" width="4.28515625" style="218" customWidth="1"/>
    <col min="11275" max="11275" width="15.7109375" style="218" customWidth="1"/>
    <col min="11276" max="11276" width="18.42578125" style="218" customWidth="1"/>
    <col min="11277" max="11277" width="21.7109375" style="218" customWidth="1"/>
    <col min="11278" max="11518" width="11.42578125" style="218"/>
    <col min="11519" max="11519" width="2.7109375" style="218" customWidth="1"/>
    <col min="11520" max="11520" width="5.140625" style="218" customWidth="1"/>
    <col min="11521" max="11521" width="19.85546875" style="218" customWidth="1"/>
    <col min="11522" max="11522" width="17.28515625" style="218" customWidth="1"/>
    <col min="11523" max="11523" width="14" style="218" customWidth="1"/>
    <col min="11524" max="11524" width="40.28515625" style="218" customWidth="1"/>
    <col min="11525" max="11525" width="34.42578125" style="218" customWidth="1"/>
    <col min="11526" max="11526" width="12.7109375" style="218" customWidth="1"/>
    <col min="11527" max="11529" width="3.42578125" style="218" customWidth="1"/>
    <col min="11530" max="11530" width="4.28515625" style="218" customWidth="1"/>
    <col min="11531" max="11531" width="15.7109375" style="218" customWidth="1"/>
    <col min="11532" max="11532" width="18.42578125" style="218" customWidth="1"/>
    <col min="11533" max="11533" width="21.7109375" style="218" customWidth="1"/>
    <col min="11534" max="11774" width="11.42578125" style="218"/>
    <col min="11775" max="11775" width="2.7109375" style="218" customWidth="1"/>
    <col min="11776" max="11776" width="5.140625" style="218" customWidth="1"/>
    <col min="11777" max="11777" width="19.85546875" style="218" customWidth="1"/>
    <col min="11778" max="11778" width="17.28515625" style="218" customWidth="1"/>
    <col min="11779" max="11779" width="14" style="218" customWidth="1"/>
    <col min="11780" max="11780" width="40.28515625" style="218" customWidth="1"/>
    <col min="11781" max="11781" width="34.42578125" style="218" customWidth="1"/>
    <col min="11782" max="11782" width="12.7109375" style="218" customWidth="1"/>
    <col min="11783" max="11785" width="3.42578125" style="218" customWidth="1"/>
    <col min="11786" max="11786" width="4.28515625" style="218" customWidth="1"/>
    <col min="11787" max="11787" width="15.7109375" style="218" customWidth="1"/>
    <col min="11788" max="11788" width="18.42578125" style="218" customWidth="1"/>
    <col min="11789" max="11789" width="21.7109375" style="218" customWidth="1"/>
    <col min="11790" max="12030" width="11.42578125" style="218"/>
    <col min="12031" max="12031" width="2.7109375" style="218" customWidth="1"/>
    <col min="12032" max="12032" width="5.140625" style="218" customWidth="1"/>
    <col min="12033" max="12033" width="19.85546875" style="218" customWidth="1"/>
    <col min="12034" max="12034" width="17.28515625" style="218" customWidth="1"/>
    <col min="12035" max="12035" width="14" style="218" customWidth="1"/>
    <col min="12036" max="12036" width="40.28515625" style="218" customWidth="1"/>
    <col min="12037" max="12037" width="34.42578125" style="218" customWidth="1"/>
    <col min="12038" max="12038" width="12.7109375" style="218" customWidth="1"/>
    <col min="12039" max="12041" width="3.42578125" style="218" customWidth="1"/>
    <col min="12042" max="12042" width="4.28515625" style="218" customWidth="1"/>
    <col min="12043" max="12043" width="15.7109375" style="218" customWidth="1"/>
    <col min="12044" max="12044" width="18.42578125" style="218" customWidth="1"/>
    <col min="12045" max="12045" width="21.7109375" style="218" customWidth="1"/>
    <col min="12046" max="12286" width="11.42578125" style="218"/>
    <col min="12287" max="12287" width="2.7109375" style="218" customWidth="1"/>
    <col min="12288" max="12288" width="5.140625" style="218" customWidth="1"/>
    <col min="12289" max="12289" width="19.85546875" style="218" customWidth="1"/>
    <col min="12290" max="12290" width="17.28515625" style="218" customWidth="1"/>
    <col min="12291" max="12291" width="14" style="218" customWidth="1"/>
    <col min="12292" max="12292" width="40.28515625" style="218" customWidth="1"/>
    <col min="12293" max="12293" width="34.42578125" style="218" customWidth="1"/>
    <col min="12294" max="12294" width="12.7109375" style="218" customWidth="1"/>
    <col min="12295" max="12297" width="3.42578125" style="218" customWidth="1"/>
    <col min="12298" max="12298" width="4.28515625" style="218" customWidth="1"/>
    <col min="12299" max="12299" width="15.7109375" style="218" customWidth="1"/>
    <col min="12300" max="12300" width="18.42578125" style="218" customWidth="1"/>
    <col min="12301" max="12301" width="21.7109375" style="218" customWidth="1"/>
    <col min="12302" max="12542" width="11.42578125" style="218"/>
    <col min="12543" max="12543" width="2.7109375" style="218" customWidth="1"/>
    <col min="12544" max="12544" width="5.140625" style="218" customWidth="1"/>
    <col min="12545" max="12545" width="19.85546875" style="218" customWidth="1"/>
    <col min="12546" max="12546" width="17.28515625" style="218" customWidth="1"/>
    <col min="12547" max="12547" width="14" style="218" customWidth="1"/>
    <col min="12548" max="12548" width="40.28515625" style="218" customWidth="1"/>
    <col min="12549" max="12549" width="34.42578125" style="218" customWidth="1"/>
    <col min="12550" max="12550" width="12.7109375" style="218" customWidth="1"/>
    <col min="12551" max="12553" width="3.42578125" style="218" customWidth="1"/>
    <col min="12554" max="12554" width="4.28515625" style="218" customWidth="1"/>
    <col min="12555" max="12555" width="15.7109375" style="218" customWidth="1"/>
    <col min="12556" max="12556" width="18.42578125" style="218" customWidth="1"/>
    <col min="12557" max="12557" width="21.7109375" style="218" customWidth="1"/>
    <col min="12558" max="12798" width="11.42578125" style="218"/>
    <col min="12799" max="12799" width="2.7109375" style="218" customWidth="1"/>
    <col min="12800" max="12800" width="5.140625" style="218" customWidth="1"/>
    <col min="12801" max="12801" width="19.85546875" style="218" customWidth="1"/>
    <col min="12802" max="12802" width="17.28515625" style="218" customWidth="1"/>
    <col min="12803" max="12803" width="14" style="218" customWidth="1"/>
    <col min="12804" max="12804" width="40.28515625" style="218" customWidth="1"/>
    <col min="12805" max="12805" width="34.42578125" style="218" customWidth="1"/>
    <col min="12806" max="12806" width="12.7109375" style="218" customWidth="1"/>
    <col min="12807" max="12809" width="3.42578125" style="218" customWidth="1"/>
    <col min="12810" max="12810" width="4.28515625" style="218" customWidth="1"/>
    <col min="12811" max="12811" width="15.7109375" style="218" customWidth="1"/>
    <col min="12812" max="12812" width="18.42578125" style="218" customWidth="1"/>
    <col min="12813" max="12813" width="21.7109375" style="218" customWidth="1"/>
    <col min="12814" max="13054" width="11.42578125" style="218"/>
    <col min="13055" max="13055" width="2.7109375" style="218" customWidth="1"/>
    <col min="13056" max="13056" width="5.140625" style="218" customWidth="1"/>
    <col min="13057" max="13057" width="19.85546875" style="218" customWidth="1"/>
    <col min="13058" max="13058" width="17.28515625" style="218" customWidth="1"/>
    <col min="13059" max="13059" width="14" style="218" customWidth="1"/>
    <col min="13060" max="13060" width="40.28515625" style="218" customWidth="1"/>
    <col min="13061" max="13061" width="34.42578125" style="218" customWidth="1"/>
    <col min="13062" max="13062" width="12.7109375" style="218" customWidth="1"/>
    <col min="13063" max="13065" width="3.42578125" style="218" customWidth="1"/>
    <col min="13066" max="13066" width="4.28515625" style="218" customWidth="1"/>
    <col min="13067" max="13067" width="15.7109375" style="218" customWidth="1"/>
    <col min="13068" max="13068" width="18.42578125" style="218" customWidth="1"/>
    <col min="13069" max="13069" width="21.7109375" style="218" customWidth="1"/>
    <col min="13070" max="13310" width="11.42578125" style="218"/>
    <col min="13311" max="13311" width="2.7109375" style="218" customWidth="1"/>
    <col min="13312" max="13312" width="5.140625" style="218" customWidth="1"/>
    <col min="13313" max="13313" width="19.85546875" style="218" customWidth="1"/>
    <col min="13314" max="13314" width="17.28515625" style="218" customWidth="1"/>
    <col min="13315" max="13315" width="14" style="218" customWidth="1"/>
    <col min="13316" max="13316" width="40.28515625" style="218" customWidth="1"/>
    <col min="13317" max="13317" width="34.42578125" style="218" customWidth="1"/>
    <col min="13318" max="13318" width="12.7109375" style="218" customWidth="1"/>
    <col min="13319" max="13321" width="3.42578125" style="218" customWidth="1"/>
    <col min="13322" max="13322" width="4.28515625" style="218" customWidth="1"/>
    <col min="13323" max="13323" width="15.7109375" style="218" customWidth="1"/>
    <col min="13324" max="13324" width="18.42578125" style="218" customWidth="1"/>
    <col min="13325" max="13325" width="21.7109375" style="218" customWidth="1"/>
    <col min="13326" max="13566" width="11.42578125" style="218"/>
    <col min="13567" max="13567" width="2.7109375" style="218" customWidth="1"/>
    <col min="13568" max="13568" width="5.140625" style="218" customWidth="1"/>
    <col min="13569" max="13569" width="19.85546875" style="218" customWidth="1"/>
    <col min="13570" max="13570" width="17.28515625" style="218" customWidth="1"/>
    <col min="13571" max="13571" width="14" style="218" customWidth="1"/>
    <col min="13572" max="13572" width="40.28515625" style="218" customWidth="1"/>
    <col min="13573" max="13573" width="34.42578125" style="218" customWidth="1"/>
    <col min="13574" max="13574" width="12.7109375" style="218" customWidth="1"/>
    <col min="13575" max="13577" width="3.42578125" style="218" customWidth="1"/>
    <col min="13578" max="13578" width="4.28515625" style="218" customWidth="1"/>
    <col min="13579" max="13579" width="15.7109375" style="218" customWidth="1"/>
    <col min="13580" max="13580" width="18.42578125" style="218" customWidth="1"/>
    <col min="13581" max="13581" width="21.7109375" style="218" customWidth="1"/>
    <col min="13582" max="13822" width="11.42578125" style="218"/>
    <col min="13823" max="13823" width="2.7109375" style="218" customWidth="1"/>
    <col min="13824" max="13824" width="5.140625" style="218" customWidth="1"/>
    <col min="13825" max="13825" width="19.85546875" style="218" customWidth="1"/>
    <col min="13826" max="13826" width="17.28515625" style="218" customWidth="1"/>
    <col min="13827" max="13827" width="14" style="218" customWidth="1"/>
    <col min="13828" max="13828" width="40.28515625" style="218" customWidth="1"/>
    <col min="13829" max="13829" width="34.42578125" style="218" customWidth="1"/>
    <col min="13830" max="13830" width="12.7109375" style="218" customWidth="1"/>
    <col min="13831" max="13833" width="3.42578125" style="218" customWidth="1"/>
    <col min="13834" max="13834" width="4.28515625" style="218" customWidth="1"/>
    <col min="13835" max="13835" width="15.7109375" style="218" customWidth="1"/>
    <col min="13836" max="13836" width="18.42578125" style="218" customWidth="1"/>
    <col min="13837" max="13837" width="21.7109375" style="218" customWidth="1"/>
    <col min="13838" max="14078" width="11.42578125" style="218"/>
    <col min="14079" max="14079" width="2.7109375" style="218" customWidth="1"/>
    <col min="14080" max="14080" width="5.140625" style="218" customWidth="1"/>
    <col min="14081" max="14081" width="19.85546875" style="218" customWidth="1"/>
    <col min="14082" max="14082" width="17.28515625" style="218" customWidth="1"/>
    <col min="14083" max="14083" width="14" style="218" customWidth="1"/>
    <col min="14084" max="14084" width="40.28515625" style="218" customWidth="1"/>
    <col min="14085" max="14085" width="34.42578125" style="218" customWidth="1"/>
    <col min="14086" max="14086" width="12.7109375" style="218" customWidth="1"/>
    <col min="14087" max="14089" width="3.42578125" style="218" customWidth="1"/>
    <col min="14090" max="14090" width="4.28515625" style="218" customWidth="1"/>
    <col min="14091" max="14091" width="15.7109375" style="218" customWidth="1"/>
    <col min="14092" max="14092" width="18.42578125" style="218" customWidth="1"/>
    <col min="14093" max="14093" width="21.7109375" style="218" customWidth="1"/>
    <col min="14094" max="14334" width="11.42578125" style="218"/>
    <col min="14335" max="14335" width="2.7109375" style="218" customWidth="1"/>
    <col min="14336" max="14336" width="5.140625" style="218" customWidth="1"/>
    <col min="14337" max="14337" width="19.85546875" style="218" customWidth="1"/>
    <col min="14338" max="14338" width="17.28515625" style="218" customWidth="1"/>
    <col min="14339" max="14339" width="14" style="218" customWidth="1"/>
    <col min="14340" max="14340" width="40.28515625" style="218" customWidth="1"/>
    <col min="14341" max="14341" width="34.42578125" style="218" customWidth="1"/>
    <col min="14342" max="14342" width="12.7109375" style="218" customWidth="1"/>
    <col min="14343" max="14345" width="3.42578125" style="218" customWidth="1"/>
    <col min="14346" max="14346" width="4.28515625" style="218" customWidth="1"/>
    <col min="14347" max="14347" width="15.7109375" style="218" customWidth="1"/>
    <col min="14348" max="14348" width="18.42578125" style="218" customWidth="1"/>
    <col min="14349" max="14349" width="21.7109375" style="218" customWidth="1"/>
    <col min="14350" max="14590" width="11.42578125" style="218"/>
    <col min="14591" max="14591" width="2.7109375" style="218" customWidth="1"/>
    <col min="14592" max="14592" width="5.140625" style="218" customWidth="1"/>
    <col min="14593" max="14593" width="19.85546875" style="218" customWidth="1"/>
    <col min="14594" max="14594" width="17.28515625" style="218" customWidth="1"/>
    <col min="14595" max="14595" width="14" style="218" customWidth="1"/>
    <col min="14596" max="14596" width="40.28515625" style="218" customWidth="1"/>
    <col min="14597" max="14597" width="34.42578125" style="218" customWidth="1"/>
    <col min="14598" max="14598" width="12.7109375" style="218" customWidth="1"/>
    <col min="14599" max="14601" width="3.42578125" style="218" customWidth="1"/>
    <col min="14602" max="14602" width="4.28515625" style="218" customWidth="1"/>
    <col min="14603" max="14603" width="15.7109375" style="218" customWidth="1"/>
    <col min="14604" max="14604" width="18.42578125" style="218" customWidth="1"/>
    <col min="14605" max="14605" width="21.7109375" style="218" customWidth="1"/>
    <col min="14606" max="14846" width="11.42578125" style="218"/>
    <col min="14847" max="14847" width="2.7109375" style="218" customWidth="1"/>
    <col min="14848" max="14848" width="5.140625" style="218" customWidth="1"/>
    <col min="14849" max="14849" width="19.85546875" style="218" customWidth="1"/>
    <col min="14850" max="14850" width="17.28515625" style="218" customWidth="1"/>
    <col min="14851" max="14851" width="14" style="218" customWidth="1"/>
    <col min="14852" max="14852" width="40.28515625" style="218" customWidth="1"/>
    <col min="14853" max="14853" width="34.42578125" style="218" customWidth="1"/>
    <col min="14854" max="14854" width="12.7109375" style="218" customWidth="1"/>
    <col min="14855" max="14857" width="3.42578125" style="218" customWidth="1"/>
    <col min="14858" max="14858" width="4.28515625" style="218" customWidth="1"/>
    <col min="14859" max="14859" width="15.7109375" style="218" customWidth="1"/>
    <col min="14860" max="14860" width="18.42578125" style="218" customWidth="1"/>
    <col min="14861" max="14861" width="21.7109375" style="218" customWidth="1"/>
    <col min="14862" max="15102" width="11.42578125" style="218"/>
    <col min="15103" max="15103" width="2.7109375" style="218" customWidth="1"/>
    <col min="15104" max="15104" width="5.140625" style="218" customWidth="1"/>
    <col min="15105" max="15105" width="19.85546875" style="218" customWidth="1"/>
    <col min="15106" max="15106" width="17.28515625" style="218" customWidth="1"/>
    <col min="15107" max="15107" width="14" style="218" customWidth="1"/>
    <col min="15108" max="15108" width="40.28515625" style="218" customWidth="1"/>
    <col min="15109" max="15109" width="34.42578125" style="218" customWidth="1"/>
    <col min="15110" max="15110" width="12.7109375" style="218" customWidth="1"/>
    <col min="15111" max="15113" width="3.42578125" style="218" customWidth="1"/>
    <col min="15114" max="15114" width="4.28515625" style="218" customWidth="1"/>
    <col min="15115" max="15115" width="15.7109375" style="218" customWidth="1"/>
    <col min="15116" max="15116" width="18.42578125" style="218" customWidth="1"/>
    <col min="15117" max="15117" width="21.7109375" style="218" customWidth="1"/>
    <col min="15118" max="15358" width="11.42578125" style="218"/>
    <col min="15359" max="15359" width="2.7109375" style="218" customWidth="1"/>
    <col min="15360" max="15360" width="5.140625" style="218" customWidth="1"/>
    <col min="15361" max="15361" width="19.85546875" style="218" customWidth="1"/>
    <col min="15362" max="15362" width="17.28515625" style="218" customWidth="1"/>
    <col min="15363" max="15363" width="14" style="218" customWidth="1"/>
    <col min="15364" max="15364" width="40.28515625" style="218" customWidth="1"/>
    <col min="15365" max="15365" width="34.42578125" style="218" customWidth="1"/>
    <col min="15366" max="15366" width="12.7109375" style="218" customWidth="1"/>
    <col min="15367" max="15369" width="3.42578125" style="218" customWidth="1"/>
    <col min="15370" max="15370" width="4.28515625" style="218" customWidth="1"/>
    <col min="15371" max="15371" width="15.7109375" style="218" customWidth="1"/>
    <col min="15372" max="15372" width="18.42578125" style="218" customWidth="1"/>
    <col min="15373" max="15373" width="21.7109375" style="218" customWidth="1"/>
    <col min="15374" max="15614" width="11.42578125" style="218"/>
    <col min="15615" max="15615" width="2.7109375" style="218" customWidth="1"/>
    <col min="15616" max="15616" width="5.140625" style="218" customWidth="1"/>
    <col min="15617" max="15617" width="19.85546875" style="218" customWidth="1"/>
    <col min="15618" max="15618" width="17.28515625" style="218" customWidth="1"/>
    <col min="15619" max="15619" width="14" style="218" customWidth="1"/>
    <col min="15620" max="15620" width="40.28515625" style="218" customWidth="1"/>
    <col min="15621" max="15621" width="34.42578125" style="218" customWidth="1"/>
    <col min="15622" max="15622" width="12.7109375" style="218" customWidth="1"/>
    <col min="15623" max="15625" width="3.42578125" style="218" customWidth="1"/>
    <col min="15626" max="15626" width="4.28515625" style="218" customWidth="1"/>
    <col min="15627" max="15627" width="15.7109375" style="218" customWidth="1"/>
    <col min="15628" max="15628" width="18.42578125" style="218" customWidth="1"/>
    <col min="15629" max="15629" width="21.7109375" style="218" customWidth="1"/>
    <col min="15630" max="15870" width="11.42578125" style="218"/>
    <col min="15871" max="15871" width="2.7109375" style="218" customWidth="1"/>
    <col min="15872" max="15872" width="5.140625" style="218" customWidth="1"/>
    <col min="15873" max="15873" width="19.85546875" style="218" customWidth="1"/>
    <col min="15874" max="15874" width="17.28515625" style="218" customWidth="1"/>
    <col min="15875" max="15875" width="14" style="218" customWidth="1"/>
    <col min="15876" max="15876" width="40.28515625" style="218" customWidth="1"/>
    <col min="15877" max="15877" width="34.42578125" style="218" customWidth="1"/>
    <col min="15878" max="15878" width="12.7109375" style="218" customWidth="1"/>
    <col min="15879" max="15881" width="3.42578125" style="218" customWidth="1"/>
    <col min="15882" max="15882" width="4.28515625" style="218" customWidth="1"/>
    <col min="15883" max="15883" width="15.7109375" style="218" customWidth="1"/>
    <col min="15884" max="15884" width="18.42578125" style="218" customWidth="1"/>
    <col min="15885" max="15885" width="21.7109375" style="218" customWidth="1"/>
    <col min="15886" max="16126" width="11.42578125" style="218"/>
    <col min="16127" max="16127" width="2.7109375" style="218" customWidth="1"/>
    <col min="16128" max="16128" width="5.140625" style="218" customWidth="1"/>
    <col min="16129" max="16129" width="19.85546875" style="218" customWidth="1"/>
    <col min="16130" max="16130" width="17.28515625" style="218" customWidth="1"/>
    <col min="16131" max="16131" width="14" style="218" customWidth="1"/>
    <col min="16132" max="16132" width="40.28515625" style="218" customWidth="1"/>
    <col min="16133" max="16133" width="34.42578125" style="218" customWidth="1"/>
    <col min="16134" max="16134" width="12.7109375" style="218" customWidth="1"/>
    <col min="16135" max="16137" width="3.42578125" style="218" customWidth="1"/>
    <col min="16138" max="16138" width="4.28515625" style="218" customWidth="1"/>
    <col min="16139" max="16139" width="15.7109375" style="218" customWidth="1"/>
    <col min="16140" max="16140" width="18.42578125" style="218" customWidth="1"/>
    <col min="16141" max="16141" width="21.7109375" style="218" customWidth="1"/>
    <col min="16142" max="16382" width="11.42578125" style="218"/>
    <col min="16383" max="16384" width="11.42578125" style="218" customWidth="1"/>
  </cols>
  <sheetData>
    <row r="1" spans="2:15" ht="13.5" thickBot="1" x14ac:dyDescent="0.3">
      <c r="B1" s="449"/>
      <c r="C1" s="449"/>
      <c r="D1" s="450"/>
      <c r="E1" s="450"/>
      <c r="F1" s="450"/>
      <c r="G1" s="450"/>
      <c r="H1" s="450"/>
      <c r="I1" s="450"/>
      <c r="J1" s="450"/>
      <c r="K1" s="450"/>
      <c r="L1" s="450"/>
      <c r="M1" s="450"/>
      <c r="N1" s="201"/>
      <c r="O1" s="217"/>
    </row>
    <row r="2" spans="2:15" ht="19.5" customHeight="1" thickBot="1" x14ac:dyDescent="0.3">
      <c r="B2" s="451"/>
      <c r="C2" s="452"/>
      <c r="D2" s="359" t="s">
        <v>0</v>
      </c>
      <c r="E2" s="455"/>
      <c r="F2" s="455"/>
      <c r="G2" s="455"/>
      <c r="H2" s="455"/>
      <c r="I2" s="455"/>
      <c r="J2" s="455"/>
      <c r="K2" s="455"/>
      <c r="L2" s="455"/>
      <c r="M2" s="455"/>
      <c r="N2" s="434"/>
      <c r="O2" s="219"/>
    </row>
    <row r="3" spans="2:15" ht="24.75" customHeight="1" thickBot="1" x14ac:dyDescent="0.3">
      <c r="B3" s="453"/>
      <c r="C3" s="454"/>
      <c r="D3" s="444" t="s">
        <v>2</v>
      </c>
      <c r="E3" s="444"/>
      <c r="F3" s="444"/>
      <c r="G3" s="444"/>
      <c r="H3" s="444"/>
      <c r="I3" s="444"/>
      <c r="J3" s="444"/>
      <c r="K3" s="444"/>
      <c r="L3" s="444"/>
      <c r="M3" s="444"/>
      <c r="N3" s="435"/>
      <c r="O3" s="220"/>
    </row>
    <row r="4" spans="2:15" ht="39" customHeight="1" thickBot="1" x14ac:dyDescent="0.3">
      <c r="B4" s="453"/>
      <c r="C4" s="454"/>
      <c r="D4" s="445" t="s">
        <v>352</v>
      </c>
      <c r="E4" s="446"/>
      <c r="F4" s="446"/>
      <c r="G4" s="446"/>
      <c r="H4" s="446"/>
      <c r="I4" s="446"/>
      <c r="J4" s="446"/>
      <c r="K4" s="446"/>
      <c r="L4" s="446"/>
      <c r="M4" s="446"/>
      <c r="N4" s="435"/>
      <c r="O4" s="220"/>
    </row>
    <row r="5" spans="2:15" ht="15.75" customHeight="1" thickBot="1" x14ac:dyDescent="0.3">
      <c r="B5" s="397" t="s">
        <v>3</v>
      </c>
      <c r="C5" s="398"/>
      <c r="D5" s="398"/>
      <c r="E5" s="398"/>
      <c r="F5" s="398"/>
      <c r="G5" s="398"/>
      <c r="H5" s="398"/>
      <c r="I5" s="398"/>
      <c r="J5" s="398"/>
      <c r="K5" s="398"/>
      <c r="L5" s="398"/>
      <c r="M5" s="398"/>
      <c r="N5" s="398"/>
      <c r="O5" s="399"/>
    </row>
    <row r="6" spans="2:15" ht="94.5" customHeight="1" thickBot="1" x14ac:dyDescent="0.3">
      <c r="B6" s="366" t="s">
        <v>784</v>
      </c>
      <c r="C6" s="367"/>
      <c r="D6" s="367"/>
      <c r="E6" s="367"/>
      <c r="F6" s="367"/>
      <c r="G6" s="367"/>
      <c r="H6" s="367"/>
      <c r="I6" s="367"/>
      <c r="J6" s="367"/>
      <c r="K6" s="367"/>
      <c r="L6" s="367"/>
      <c r="M6" s="367"/>
      <c r="N6" s="367"/>
      <c r="O6" s="368"/>
    </row>
    <row r="7" spans="2:15" ht="22.35" customHeight="1" thickBot="1" x14ac:dyDescent="0.3">
      <c r="B7" s="394" t="s">
        <v>785</v>
      </c>
      <c r="C7" s="395"/>
      <c r="D7" s="395"/>
      <c r="E7" s="395"/>
      <c r="F7" s="395"/>
      <c r="G7" s="395"/>
      <c r="H7" s="395"/>
      <c r="I7" s="395"/>
      <c r="J7" s="395"/>
      <c r="K7" s="395"/>
      <c r="L7" s="395"/>
      <c r="M7" s="395"/>
      <c r="N7" s="395"/>
      <c r="O7" s="396"/>
    </row>
    <row r="8" spans="2:15" ht="15.75" customHeight="1" thickBot="1" x14ac:dyDescent="0.3">
      <c r="B8" s="394" t="s">
        <v>4</v>
      </c>
      <c r="C8" s="395"/>
      <c r="D8" s="395"/>
      <c r="E8" s="395"/>
      <c r="F8" s="395"/>
      <c r="G8" s="395"/>
      <c r="H8" s="395"/>
      <c r="I8" s="395"/>
      <c r="J8" s="395"/>
      <c r="K8" s="395"/>
      <c r="L8" s="395"/>
      <c r="M8" s="395"/>
      <c r="N8" s="395"/>
      <c r="O8" s="396"/>
    </row>
    <row r="9" spans="2:15" ht="11.25" customHeight="1" thickBot="1" x14ac:dyDescent="0.3">
      <c r="B9" s="358">
        <v>1</v>
      </c>
      <c r="C9" s="358"/>
      <c r="D9" s="180">
        <v>2</v>
      </c>
      <c r="E9" s="180">
        <v>3</v>
      </c>
      <c r="F9" s="180">
        <v>4</v>
      </c>
      <c r="G9" s="180">
        <v>5</v>
      </c>
      <c r="H9" s="359">
        <v>6</v>
      </c>
      <c r="I9" s="360"/>
      <c r="J9" s="358">
        <v>7</v>
      </c>
      <c r="K9" s="358"/>
      <c r="L9" s="358"/>
      <c r="M9" s="358"/>
      <c r="N9" s="428">
        <v>8</v>
      </c>
      <c r="O9" s="429"/>
    </row>
    <row r="10" spans="2:15" ht="21" customHeight="1" thickBot="1" x14ac:dyDescent="0.3">
      <c r="B10" s="361" t="s">
        <v>652</v>
      </c>
      <c r="C10" s="361" t="s">
        <v>5</v>
      </c>
      <c r="D10" s="361" t="s">
        <v>6</v>
      </c>
      <c r="E10" s="361" t="s">
        <v>7</v>
      </c>
      <c r="F10" s="361" t="s">
        <v>8</v>
      </c>
      <c r="G10" s="361" t="s">
        <v>9</v>
      </c>
      <c r="H10" s="363" t="s">
        <v>634</v>
      </c>
      <c r="I10" s="361" t="s">
        <v>10</v>
      </c>
      <c r="J10" s="361" t="s">
        <v>11</v>
      </c>
      <c r="K10" s="361"/>
      <c r="L10" s="361"/>
      <c r="M10" s="361"/>
      <c r="N10" s="430" t="s">
        <v>12</v>
      </c>
      <c r="O10" s="431"/>
    </row>
    <row r="11" spans="2:15" ht="21" customHeight="1" thickBot="1" x14ac:dyDescent="0.3">
      <c r="B11" s="361"/>
      <c r="C11" s="361"/>
      <c r="D11" s="361"/>
      <c r="E11" s="361"/>
      <c r="F11" s="361"/>
      <c r="G11" s="361"/>
      <c r="H11" s="364"/>
      <c r="I11" s="361"/>
      <c r="J11" s="404" t="s">
        <v>13</v>
      </c>
      <c r="K11" s="404" t="s">
        <v>14</v>
      </c>
      <c r="L11" s="404" t="s">
        <v>15</v>
      </c>
      <c r="M11" s="404" t="s">
        <v>16</v>
      </c>
      <c r="N11" s="432"/>
      <c r="O11" s="433"/>
    </row>
    <row r="12" spans="2:15" ht="14.25" customHeight="1" thickBot="1" x14ac:dyDescent="0.3">
      <c r="B12" s="361"/>
      <c r="C12" s="361"/>
      <c r="D12" s="361"/>
      <c r="E12" s="361"/>
      <c r="F12" s="361"/>
      <c r="G12" s="361"/>
      <c r="H12" s="364"/>
      <c r="I12" s="361"/>
      <c r="J12" s="404"/>
      <c r="K12" s="404"/>
      <c r="L12" s="404"/>
      <c r="M12" s="404"/>
      <c r="N12" s="361" t="s">
        <v>17</v>
      </c>
      <c r="O12" s="139" t="s">
        <v>18</v>
      </c>
    </row>
    <row r="13" spans="2:15" ht="14.25" customHeight="1" thickBot="1" x14ac:dyDescent="0.3">
      <c r="B13" s="361"/>
      <c r="C13" s="361"/>
      <c r="D13" s="361"/>
      <c r="E13" s="361"/>
      <c r="F13" s="361"/>
      <c r="G13" s="361"/>
      <c r="H13" s="365"/>
      <c r="I13" s="361"/>
      <c r="J13" s="404"/>
      <c r="K13" s="404"/>
      <c r="L13" s="404"/>
      <c r="M13" s="404"/>
      <c r="N13" s="361"/>
      <c r="O13" s="140" t="s">
        <v>19</v>
      </c>
    </row>
    <row r="14" spans="2:15" ht="29.25" customHeight="1" thickBot="1" x14ac:dyDescent="0.3">
      <c r="B14" s="416">
        <v>1</v>
      </c>
      <c r="C14" s="414" t="s">
        <v>20</v>
      </c>
      <c r="D14" s="362" t="s">
        <v>455</v>
      </c>
      <c r="E14" s="405" t="s">
        <v>456</v>
      </c>
      <c r="F14" s="184" t="s">
        <v>21</v>
      </c>
      <c r="G14" s="415" t="s">
        <v>332</v>
      </c>
      <c r="H14" s="412" t="s">
        <v>915</v>
      </c>
      <c r="I14" s="415" t="s">
        <v>786</v>
      </c>
      <c r="J14" s="447" t="s">
        <v>198</v>
      </c>
      <c r="K14" s="447" t="s">
        <v>198</v>
      </c>
      <c r="L14" s="447" t="s">
        <v>198</v>
      </c>
      <c r="M14" s="447" t="s">
        <v>198</v>
      </c>
      <c r="N14" s="145"/>
      <c r="O14" s="221"/>
    </row>
    <row r="15" spans="2:15" ht="60.75" customHeight="1" thickBot="1" x14ac:dyDescent="0.3">
      <c r="B15" s="416"/>
      <c r="C15" s="414"/>
      <c r="D15" s="362"/>
      <c r="E15" s="405"/>
      <c r="F15" s="184" t="s">
        <v>22</v>
      </c>
      <c r="G15" s="415"/>
      <c r="H15" s="381"/>
      <c r="I15" s="415"/>
      <c r="J15" s="448"/>
      <c r="K15" s="448"/>
      <c r="L15" s="448"/>
      <c r="M15" s="448"/>
      <c r="N15" s="222"/>
      <c r="O15" s="221"/>
    </row>
    <row r="16" spans="2:15" ht="32.1" customHeight="1" thickBot="1" x14ac:dyDescent="0.3">
      <c r="B16" s="464" t="s">
        <v>3</v>
      </c>
      <c r="C16" s="465"/>
      <c r="D16" s="465"/>
      <c r="E16" s="465"/>
      <c r="F16" s="465"/>
      <c r="G16" s="465"/>
      <c r="H16" s="465"/>
      <c r="I16" s="465"/>
      <c r="J16" s="465"/>
      <c r="K16" s="465"/>
      <c r="L16" s="465"/>
      <c r="M16" s="465"/>
      <c r="N16" s="465"/>
      <c r="O16" s="466"/>
    </row>
    <row r="17" spans="2:15" ht="60.75" customHeight="1" thickBot="1" x14ac:dyDescent="0.3">
      <c r="B17" s="366" t="s">
        <v>784</v>
      </c>
      <c r="C17" s="367"/>
      <c r="D17" s="367"/>
      <c r="E17" s="367"/>
      <c r="F17" s="367"/>
      <c r="G17" s="367"/>
      <c r="H17" s="367"/>
      <c r="I17" s="367"/>
      <c r="J17" s="367"/>
      <c r="K17" s="367"/>
      <c r="L17" s="367"/>
      <c r="M17" s="367"/>
      <c r="N17" s="367"/>
      <c r="O17" s="368"/>
    </row>
    <row r="18" spans="2:15" ht="56.25" customHeight="1" thickBot="1" x14ac:dyDescent="0.3">
      <c r="B18" s="461" t="s">
        <v>785</v>
      </c>
      <c r="C18" s="462"/>
      <c r="D18" s="462"/>
      <c r="E18" s="462"/>
      <c r="F18" s="462"/>
      <c r="G18" s="462"/>
      <c r="H18" s="462"/>
      <c r="I18" s="462"/>
      <c r="J18" s="462"/>
      <c r="K18" s="462"/>
      <c r="L18" s="462"/>
      <c r="M18" s="462"/>
      <c r="N18" s="462"/>
      <c r="O18" s="463"/>
    </row>
    <row r="19" spans="2:15" ht="21" customHeight="1" thickBot="1" x14ac:dyDescent="0.3">
      <c r="B19" s="461" t="s">
        <v>787</v>
      </c>
      <c r="C19" s="462"/>
      <c r="D19" s="462"/>
      <c r="E19" s="462"/>
      <c r="F19" s="462"/>
      <c r="G19" s="462"/>
      <c r="H19" s="462"/>
      <c r="I19" s="462"/>
      <c r="J19" s="462"/>
      <c r="K19" s="462"/>
      <c r="L19" s="462"/>
      <c r="M19" s="462"/>
      <c r="N19" s="462"/>
      <c r="O19" s="463"/>
    </row>
    <row r="20" spans="2:15" ht="15.75" customHeight="1" thickBot="1" x14ac:dyDescent="0.3">
      <c r="B20" s="377">
        <v>1</v>
      </c>
      <c r="C20" s="377"/>
      <c r="D20" s="175">
        <v>2</v>
      </c>
      <c r="E20" s="175">
        <v>3</v>
      </c>
      <c r="F20" s="175">
        <v>4</v>
      </c>
      <c r="G20" s="175">
        <v>5</v>
      </c>
      <c r="H20" s="459">
        <v>6</v>
      </c>
      <c r="I20" s="460"/>
      <c r="J20" s="377">
        <v>7</v>
      </c>
      <c r="K20" s="377"/>
      <c r="L20" s="377"/>
      <c r="M20" s="377"/>
      <c r="N20" s="459">
        <v>8</v>
      </c>
      <c r="O20" s="460"/>
    </row>
    <row r="21" spans="2:15" ht="15.75" customHeight="1" thickBot="1" x14ac:dyDescent="0.3">
      <c r="B21" s="363" t="s">
        <v>652</v>
      </c>
      <c r="C21" s="363" t="s">
        <v>5</v>
      </c>
      <c r="D21" s="363" t="s">
        <v>6</v>
      </c>
      <c r="E21" s="363" t="s">
        <v>7</v>
      </c>
      <c r="F21" s="363" t="s">
        <v>8</v>
      </c>
      <c r="G21" s="363" t="s">
        <v>9</v>
      </c>
      <c r="H21" s="363" t="s">
        <v>634</v>
      </c>
      <c r="I21" s="363" t="s">
        <v>10</v>
      </c>
      <c r="J21" s="361" t="s">
        <v>11</v>
      </c>
      <c r="K21" s="361"/>
      <c r="L21" s="361"/>
      <c r="M21" s="361"/>
      <c r="N21" s="479" t="s">
        <v>12</v>
      </c>
      <c r="O21" s="480"/>
    </row>
    <row r="22" spans="2:15" ht="15.75" customHeight="1" thickBot="1" x14ac:dyDescent="0.3">
      <c r="B22" s="364"/>
      <c r="C22" s="364"/>
      <c r="D22" s="364"/>
      <c r="E22" s="364"/>
      <c r="F22" s="364"/>
      <c r="G22" s="364"/>
      <c r="H22" s="364"/>
      <c r="I22" s="364"/>
      <c r="J22" s="371" t="s">
        <v>13</v>
      </c>
      <c r="K22" s="371" t="s">
        <v>14</v>
      </c>
      <c r="L22" s="371" t="s">
        <v>15</v>
      </c>
      <c r="M22" s="363" t="s">
        <v>16</v>
      </c>
      <c r="N22" s="432"/>
      <c r="O22" s="433"/>
    </row>
    <row r="23" spans="2:15" ht="15.75" customHeight="1" thickBot="1" x14ac:dyDescent="0.3">
      <c r="B23" s="364"/>
      <c r="C23" s="364"/>
      <c r="D23" s="364"/>
      <c r="E23" s="364"/>
      <c r="F23" s="364"/>
      <c r="G23" s="364"/>
      <c r="H23" s="364"/>
      <c r="I23" s="364"/>
      <c r="J23" s="372"/>
      <c r="K23" s="372"/>
      <c r="L23" s="372"/>
      <c r="M23" s="364"/>
      <c r="N23" s="361" t="s">
        <v>17</v>
      </c>
      <c r="O23" s="139" t="s">
        <v>18</v>
      </c>
    </row>
    <row r="24" spans="2:15" ht="15.75" customHeight="1" thickBot="1" x14ac:dyDescent="0.3">
      <c r="B24" s="365"/>
      <c r="C24" s="365"/>
      <c r="D24" s="365"/>
      <c r="E24" s="364"/>
      <c r="F24" s="365"/>
      <c r="G24" s="365"/>
      <c r="H24" s="365"/>
      <c r="I24" s="365"/>
      <c r="J24" s="373"/>
      <c r="K24" s="373"/>
      <c r="L24" s="373"/>
      <c r="M24" s="365"/>
      <c r="N24" s="361"/>
      <c r="O24" s="141" t="s">
        <v>19</v>
      </c>
    </row>
    <row r="25" spans="2:15" ht="27" customHeight="1" thickBot="1" x14ac:dyDescent="0.3">
      <c r="B25" s="440">
        <v>2</v>
      </c>
      <c r="C25" s="391" t="s">
        <v>582</v>
      </c>
      <c r="D25" s="498" t="s">
        <v>577</v>
      </c>
      <c r="E25" s="208" t="s">
        <v>578</v>
      </c>
      <c r="F25" s="458" t="s">
        <v>24</v>
      </c>
      <c r="G25" s="377" t="s">
        <v>788</v>
      </c>
      <c r="H25" s="393" t="s">
        <v>916</v>
      </c>
      <c r="I25" s="377" t="s">
        <v>368</v>
      </c>
      <c r="J25" s="195" t="s">
        <v>198</v>
      </c>
      <c r="K25" s="195" t="s">
        <v>198</v>
      </c>
      <c r="L25" s="195" t="s">
        <v>198</v>
      </c>
      <c r="M25" s="195" t="s">
        <v>198</v>
      </c>
      <c r="N25" s="78"/>
      <c r="O25" s="221"/>
    </row>
    <row r="26" spans="2:15" ht="31.5" customHeight="1" thickBot="1" x14ac:dyDescent="0.3">
      <c r="B26" s="440"/>
      <c r="C26" s="391"/>
      <c r="D26" s="498"/>
      <c r="E26" s="208" t="s">
        <v>579</v>
      </c>
      <c r="F26" s="458"/>
      <c r="G26" s="377"/>
      <c r="H26" s="378"/>
      <c r="I26" s="377"/>
      <c r="J26" s="195" t="s">
        <v>198</v>
      </c>
      <c r="K26" s="195" t="s">
        <v>198</v>
      </c>
      <c r="L26" s="195" t="s">
        <v>198</v>
      </c>
      <c r="M26" s="195" t="s">
        <v>198</v>
      </c>
      <c r="N26" s="78"/>
      <c r="O26" s="221"/>
    </row>
    <row r="27" spans="2:15" ht="42" customHeight="1" thickBot="1" x14ac:dyDescent="0.3">
      <c r="B27" s="440"/>
      <c r="C27" s="391"/>
      <c r="D27" s="498"/>
      <c r="E27" s="77" t="s">
        <v>367</v>
      </c>
      <c r="F27" s="286" t="s">
        <v>369</v>
      </c>
      <c r="G27" s="377"/>
      <c r="H27" s="378"/>
      <c r="I27" s="377"/>
      <c r="J27" s="195" t="s">
        <v>198</v>
      </c>
      <c r="K27" s="195" t="s">
        <v>198</v>
      </c>
      <c r="L27" s="195" t="s">
        <v>198</v>
      </c>
      <c r="M27" s="195" t="s">
        <v>198</v>
      </c>
      <c r="N27" s="78"/>
      <c r="O27" s="221"/>
    </row>
    <row r="28" spans="2:15" ht="66" customHeight="1" thickBot="1" x14ac:dyDescent="0.3">
      <c r="B28" s="440"/>
      <c r="C28" s="391"/>
      <c r="D28" s="498"/>
      <c r="E28" s="77" t="s">
        <v>581</v>
      </c>
      <c r="F28" s="286" t="s">
        <v>580</v>
      </c>
      <c r="G28" s="377"/>
      <c r="H28" s="379"/>
      <c r="I28" s="377"/>
      <c r="J28" s="195" t="s">
        <v>198</v>
      </c>
      <c r="K28" s="195" t="s">
        <v>198</v>
      </c>
      <c r="L28" s="195" t="s">
        <v>198</v>
      </c>
      <c r="M28" s="195" t="s">
        <v>198</v>
      </c>
      <c r="N28" s="78"/>
      <c r="O28" s="223">
        <v>50000</v>
      </c>
    </row>
    <row r="29" spans="2:15" ht="44.25" customHeight="1" thickBot="1" x14ac:dyDescent="0.3">
      <c r="B29" s="440"/>
      <c r="C29" s="391" t="s">
        <v>789</v>
      </c>
      <c r="D29" s="391" t="s">
        <v>790</v>
      </c>
      <c r="E29" s="467" t="s">
        <v>791</v>
      </c>
      <c r="F29" s="287" t="s">
        <v>156</v>
      </c>
      <c r="G29" s="377" t="s">
        <v>158</v>
      </c>
      <c r="H29" s="393" t="s">
        <v>916</v>
      </c>
      <c r="I29" s="377" t="s">
        <v>792</v>
      </c>
      <c r="J29" s="195" t="s">
        <v>198</v>
      </c>
      <c r="K29" s="195" t="s">
        <v>198</v>
      </c>
      <c r="L29" s="195" t="s">
        <v>198</v>
      </c>
      <c r="M29" s="195" t="s">
        <v>198</v>
      </c>
      <c r="N29" s="67"/>
      <c r="O29" s="223">
        <v>75000</v>
      </c>
    </row>
    <row r="30" spans="2:15" ht="18" customHeight="1" thickBot="1" x14ac:dyDescent="0.3">
      <c r="B30" s="440"/>
      <c r="C30" s="391"/>
      <c r="D30" s="391"/>
      <c r="E30" s="468"/>
      <c r="F30" s="288"/>
      <c r="G30" s="377"/>
      <c r="H30" s="378"/>
      <c r="I30" s="377"/>
      <c r="J30" s="195" t="s">
        <v>198</v>
      </c>
      <c r="K30" s="195" t="s">
        <v>198</v>
      </c>
      <c r="L30" s="195" t="s">
        <v>198</v>
      </c>
      <c r="M30" s="195" t="s">
        <v>198</v>
      </c>
      <c r="N30" s="67"/>
      <c r="O30" s="221"/>
    </row>
    <row r="31" spans="2:15" ht="15.75" customHeight="1" thickBot="1" x14ac:dyDescent="0.3">
      <c r="B31" s="440"/>
      <c r="C31" s="391"/>
      <c r="D31" s="391"/>
      <c r="E31" s="468"/>
      <c r="F31" s="456" t="s">
        <v>157</v>
      </c>
      <c r="G31" s="377"/>
      <c r="H31" s="378"/>
      <c r="I31" s="377"/>
      <c r="J31" s="195"/>
      <c r="K31" s="195"/>
      <c r="L31" s="195"/>
      <c r="M31" s="195"/>
      <c r="N31" s="78"/>
      <c r="O31" s="221"/>
    </row>
    <row r="32" spans="2:15" ht="18.75" customHeight="1" thickBot="1" x14ac:dyDescent="0.3">
      <c r="B32" s="440"/>
      <c r="C32" s="391"/>
      <c r="D32" s="391"/>
      <c r="E32" s="468"/>
      <c r="F32" s="456"/>
      <c r="G32" s="377"/>
      <c r="H32" s="379"/>
      <c r="I32" s="377"/>
      <c r="J32" s="195" t="s">
        <v>198</v>
      </c>
      <c r="K32" s="195" t="s">
        <v>198</v>
      </c>
      <c r="L32" s="195" t="s">
        <v>198</v>
      </c>
      <c r="M32" s="195" t="s">
        <v>198</v>
      </c>
      <c r="N32" s="78"/>
      <c r="O32" s="221"/>
    </row>
    <row r="33" spans="2:15" ht="27" customHeight="1" thickBot="1" x14ac:dyDescent="0.3">
      <c r="B33" s="440"/>
      <c r="C33" s="391" t="s">
        <v>25</v>
      </c>
      <c r="D33" s="437" t="s">
        <v>457</v>
      </c>
      <c r="E33" s="457" t="s">
        <v>583</v>
      </c>
      <c r="F33" s="456" t="s">
        <v>159</v>
      </c>
      <c r="G33" s="377" t="s">
        <v>370</v>
      </c>
      <c r="H33" s="393" t="s">
        <v>916</v>
      </c>
      <c r="I33" s="377" t="s">
        <v>792</v>
      </c>
      <c r="J33" s="195"/>
      <c r="K33" s="195"/>
      <c r="L33" s="195"/>
      <c r="M33" s="195"/>
      <c r="N33" s="78"/>
      <c r="O33" s="221"/>
    </row>
    <row r="34" spans="2:15" ht="25.5" customHeight="1" thickBot="1" x14ac:dyDescent="0.3">
      <c r="B34" s="440"/>
      <c r="C34" s="391"/>
      <c r="D34" s="391"/>
      <c r="E34" s="457"/>
      <c r="F34" s="456"/>
      <c r="G34" s="377"/>
      <c r="H34" s="378"/>
      <c r="I34" s="377"/>
      <c r="J34" s="195" t="s">
        <v>198</v>
      </c>
      <c r="K34" s="195" t="s">
        <v>198</v>
      </c>
      <c r="L34" s="195" t="s">
        <v>198</v>
      </c>
      <c r="M34" s="195" t="s">
        <v>198</v>
      </c>
      <c r="N34" s="78"/>
      <c r="O34" s="221"/>
    </row>
    <row r="35" spans="2:15" ht="77.25" customHeight="1" thickBot="1" x14ac:dyDescent="0.3">
      <c r="B35" s="440"/>
      <c r="C35" s="391"/>
      <c r="D35" s="391"/>
      <c r="E35" s="457"/>
      <c r="F35" s="34" t="s">
        <v>160</v>
      </c>
      <c r="G35" s="377"/>
      <c r="H35" s="378"/>
      <c r="I35" s="377"/>
      <c r="J35" s="195" t="s">
        <v>198</v>
      </c>
      <c r="K35" s="195" t="s">
        <v>198</v>
      </c>
      <c r="L35" s="195" t="s">
        <v>198</v>
      </c>
      <c r="M35" s="195" t="s">
        <v>198</v>
      </c>
      <c r="N35" s="78"/>
      <c r="O35" s="223">
        <v>50000</v>
      </c>
    </row>
    <row r="36" spans="2:15" ht="55.5" customHeight="1" thickBot="1" x14ac:dyDescent="0.3">
      <c r="B36" s="440"/>
      <c r="C36" s="391"/>
      <c r="D36" s="391"/>
      <c r="E36" s="457"/>
      <c r="F36" s="34" t="s">
        <v>161</v>
      </c>
      <c r="G36" s="377"/>
      <c r="H36" s="378"/>
      <c r="I36" s="377"/>
      <c r="J36" s="195" t="s">
        <v>198</v>
      </c>
      <c r="K36" s="195" t="s">
        <v>198</v>
      </c>
      <c r="L36" s="195" t="s">
        <v>198</v>
      </c>
      <c r="M36" s="195" t="s">
        <v>198</v>
      </c>
      <c r="N36" s="78"/>
      <c r="O36" s="221"/>
    </row>
    <row r="37" spans="2:15" ht="26.25" thickBot="1" x14ac:dyDescent="0.3">
      <c r="B37" s="440"/>
      <c r="C37" s="391"/>
      <c r="D37" s="391"/>
      <c r="E37" s="457"/>
      <c r="F37" s="34" t="s">
        <v>793</v>
      </c>
      <c r="G37" s="377"/>
      <c r="H37" s="379"/>
      <c r="I37" s="377"/>
      <c r="J37" s="195" t="s">
        <v>198</v>
      </c>
      <c r="K37" s="195" t="s">
        <v>198</v>
      </c>
      <c r="L37" s="195" t="s">
        <v>198</v>
      </c>
      <c r="M37" s="195" t="s">
        <v>198</v>
      </c>
      <c r="N37" s="67"/>
      <c r="O37" s="221"/>
    </row>
    <row r="38" spans="2:15" ht="49.5" customHeight="1" thickBot="1" x14ac:dyDescent="0.3">
      <c r="B38" s="469">
        <v>3</v>
      </c>
      <c r="C38" s="374" t="s">
        <v>585</v>
      </c>
      <c r="D38" s="473" t="s">
        <v>464</v>
      </c>
      <c r="E38" s="417" t="s">
        <v>461</v>
      </c>
      <c r="F38" s="34" t="s">
        <v>767</v>
      </c>
      <c r="G38" s="393" t="s">
        <v>768</v>
      </c>
      <c r="H38" s="393" t="s">
        <v>916</v>
      </c>
      <c r="I38" s="393" t="s">
        <v>794</v>
      </c>
      <c r="J38" s="195" t="s">
        <v>198</v>
      </c>
      <c r="K38" s="195"/>
      <c r="L38" s="195"/>
      <c r="M38" s="195"/>
      <c r="N38" s="67"/>
      <c r="O38" s="221"/>
    </row>
    <row r="39" spans="2:15" ht="49.5" customHeight="1" thickBot="1" x14ac:dyDescent="0.3">
      <c r="B39" s="470"/>
      <c r="C39" s="375"/>
      <c r="D39" s="474"/>
      <c r="E39" s="418"/>
      <c r="F39" s="34" t="s">
        <v>584</v>
      </c>
      <c r="G39" s="378"/>
      <c r="H39" s="378"/>
      <c r="I39" s="378"/>
      <c r="J39" s="195" t="s">
        <v>198</v>
      </c>
      <c r="K39" s="195" t="s">
        <v>198</v>
      </c>
      <c r="L39" s="195" t="s">
        <v>198</v>
      </c>
      <c r="M39" s="195" t="s">
        <v>198</v>
      </c>
      <c r="N39" s="67"/>
      <c r="O39" s="221"/>
    </row>
    <row r="40" spans="2:15" ht="49.5" customHeight="1" thickBot="1" x14ac:dyDescent="0.3">
      <c r="B40" s="471"/>
      <c r="C40" s="376"/>
      <c r="D40" s="475"/>
      <c r="E40" s="467"/>
      <c r="F40" s="34" t="s">
        <v>366</v>
      </c>
      <c r="G40" s="379"/>
      <c r="H40" s="378"/>
      <c r="I40" s="378"/>
      <c r="J40" s="195"/>
      <c r="K40" s="195"/>
      <c r="L40" s="195"/>
      <c r="M40" s="195" t="s">
        <v>198</v>
      </c>
      <c r="N40" s="67"/>
      <c r="O40" s="221"/>
    </row>
    <row r="41" spans="2:15" ht="162" customHeight="1" thickTop="1" thickBot="1" x14ac:dyDescent="0.3">
      <c r="B41" s="178">
        <v>6</v>
      </c>
      <c r="C41" s="210" t="s">
        <v>795</v>
      </c>
      <c r="D41" s="211" t="s">
        <v>796</v>
      </c>
      <c r="E41" s="212">
        <v>1</v>
      </c>
      <c r="F41" s="289" t="s">
        <v>586</v>
      </c>
      <c r="G41" s="194" t="s">
        <v>371</v>
      </c>
      <c r="H41" s="324" t="s">
        <v>916</v>
      </c>
      <c r="I41" s="378"/>
      <c r="J41" s="195" t="s">
        <v>198</v>
      </c>
      <c r="K41" s="195" t="s">
        <v>198</v>
      </c>
      <c r="L41" s="195" t="s">
        <v>198</v>
      </c>
      <c r="M41" s="195" t="s">
        <v>198</v>
      </c>
      <c r="N41" s="67"/>
      <c r="O41" s="221"/>
    </row>
    <row r="42" spans="2:15" ht="111" customHeight="1" thickTop="1" thickBot="1" x14ac:dyDescent="0.3">
      <c r="B42" s="258">
        <v>7</v>
      </c>
      <c r="C42" s="271" t="s">
        <v>797</v>
      </c>
      <c r="D42" s="197" t="s">
        <v>466</v>
      </c>
      <c r="E42" s="213" t="s">
        <v>458</v>
      </c>
      <c r="F42" s="34" t="s">
        <v>587</v>
      </c>
      <c r="G42" s="175" t="s">
        <v>371</v>
      </c>
      <c r="H42" s="325" t="s">
        <v>916</v>
      </c>
      <c r="I42" s="379"/>
      <c r="J42" s="195"/>
      <c r="K42" s="195" t="s">
        <v>198</v>
      </c>
      <c r="L42" s="195"/>
      <c r="M42" s="195"/>
      <c r="N42" s="67"/>
      <c r="O42" s="223">
        <v>125000</v>
      </c>
    </row>
    <row r="43" spans="2:15" ht="25.5" customHeight="1" thickBot="1" x14ac:dyDescent="0.3">
      <c r="B43" s="440">
        <v>8</v>
      </c>
      <c r="C43" s="405" t="s">
        <v>444</v>
      </c>
      <c r="D43" s="437" t="s">
        <v>465</v>
      </c>
      <c r="E43" s="472" t="s">
        <v>588</v>
      </c>
      <c r="F43" s="34" t="s">
        <v>726</v>
      </c>
      <c r="G43" s="377" t="s">
        <v>248</v>
      </c>
      <c r="H43" s="393" t="s">
        <v>917</v>
      </c>
      <c r="I43" s="438" t="s">
        <v>26</v>
      </c>
      <c r="J43" s="195" t="s">
        <v>198</v>
      </c>
      <c r="K43" s="195" t="s">
        <v>198</v>
      </c>
      <c r="L43" s="195" t="s">
        <v>198</v>
      </c>
      <c r="M43" s="195" t="s">
        <v>198</v>
      </c>
      <c r="N43" s="67"/>
      <c r="O43" s="221"/>
    </row>
    <row r="44" spans="2:15" ht="39.75" customHeight="1" thickBot="1" x14ac:dyDescent="0.3">
      <c r="B44" s="440"/>
      <c r="C44" s="405"/>
      <c r="D44" s="437"/>
      <c r="E44" s="472"/>
      <c r="F44" s="34" t="s">
        <v>27</v>
      </c>
      <c r="G44" s="377"/>
      <c r="H44" s="378"/>
      <c r="I44" s="438"/>
      <c r="J44" s="195" t="s">
        <v>198</v>
      </c>
      <c r="K44" s="195" t="s">
        <v>198</v>
      </c>
      <c r="L44" s="195" t="s">
        <v>198</v>
      </c>
      <c r="M44" s="195" t="s">
        <v>198</v>
      </c>
      <c r="N44" s="67"/>
      <c r="O44" s="221"/>
    </row>
    <row r="45" spans="2:15" ht="116.25" customHeight="1" thickBot="1" x14ac:dyDescent="0.3">
      <c r="B45" s="440"/>
      <c r="C45" s="405"/>
      <c r="D45" s="437"/>
      <c r="E45" s="472"/>
      <c r="F45" s="34" t="s">
        <v>247</v>
      </c>
      <c r="G45" s="377"/>
      <c r="H45" s="379"/>
      <c r="I45" s="438"/>
      <c r="J45" s="195" t="s">
        <v>198</v>
      </c>
      <c r="K45" s="195" t="s">
        <v>198</v>
      </c>
      <c r="L45" s="195" t="s">
        <v>198</v>
      </c>
      <c r="M45" s="195" t="s">
        <v>198</v>
      </c>
      <c r="N45" s="67"/>
      <c r="O45" s="221"/>
    </row>
    <row r="46" spans="2:15" ht="171.75" customHeight="1" thickBot="1" x14ac:dyDescent="0.3">
      <c r="B46" s="258">
        <v>9</v>
      </c>
      <c r="C46" s="178" t="s">
        <v>798</v>
      </c>
      <c r="D46" s="197" t="s">
        <v>589</v>
      </c>
      <c r="E46" s="197" t="s">
        <v>467</v>
      </c>
      <c r="F46" s="34" t="s">
        <v>590</v>
      </c>
      <c r="G46" s="175" t="s">
        <v>343</v>
      </c>
      <c r="H46" s="276" t="s">
        <v>918</v>
      </c>
      <c r="I46" s="13" t="s">
        <v>373</v>
      </c>
      <c r="J46" s="195"/>
      <c r="K46" s="195"/>
      <c r="L46" s="195"/>
      <c r="M46" s="195"/>
      <c r="N46" s="67"/>
      <c r="O46" s="223">
        <v>1800000</v>
      </c>
    </row>
    <row r="47" spans="2:15" ht="37.5" customHeight="1" thickBot="1" x14ac:dyDescent="0.3">
      <c r="B47" s="440">
        <v>10</v>
      </c>
      <c r="C47" s="440" t="s">
        <v>277</v>
      </c>
      <c r="D47" s="440" t="s">
        <v>278</v>
      </c>
      <c r="E47" s="414" t="s">
        <v>459</v>
      </c>
      <c r="F47" s="34" t="s">
        <v>272</v>
      </c>
      <c r="G47" s="377" t="s">
        <v>279</v>
      </c>
      <c r="H47" s="393" t="s">
        <v>636</v>
      </c>
      <c r="I47" s="393" t="s">
        <v>799</v>
      </c>
      <c r="J47" s="195" t="s">
        <v>198</v>
      </c>
      <c r="K47" s="195" t="s">
        <v>198</v>
      </c>
      <c r="L47" s="195" t="s">
        <v>198</v>
      </c>
      <c r="M47" s="195" t="s">
        <v>198</v>
      </c>
      <c r="N47" s="67"/>
      <c r="O47" s="221"/>
    </row>
    <row r="48" spans="2:15" ht="29.25" customHeight="1" thickBot="1" x14ac:dyDescent="0.3">
      <c r="B48" s="440"/>
      <c r="C48" s="440"/>
      <c r="D48" s="440"/>
      <c r="E48" s="414"/>
      <c r="F48" s="34" t="s">
        <v>273</v>
      </c>
      <c r="G48" s="377"/>
      <c r="H48" s="378"/>
      <c r="I48" s="378"/>
      <c r="J48" s="195" t="s">
        <v>198</v>
      </c>
      <c r="K48" s="195" t="s">
        <v>198</v>
      </c>
      <c r="L48" s="195" t="s">
        <v>198</v>
      </c>
      <c r="M48" s="195" t="s">
        <v>198</v>
      </c>
      <c r="N48" s="67"/>
      <c r="O48" s="221"/>
    </row>
    <row r="49" spans="2:15" ht="21.75" customHeight="1" thickBot="1" x14ac:dyDescent="0.3">
      <c r="B49" s="440"/>
      <c r="C49" s="440"/>
      <c r="D49" s="440"/>
      <c r="E49" s="414"/>
      <c r="F49" s="34" t="s">
        <v>274</v>
      </c>
      <c r="G49" s="377"/>
      <c r="H49" s="378"/>
      <c r="I49" s="378"/>
      <c r="J49" s="195" t="s">
        <v>198</v>
      </c>
      <c r="K49" s="195" t="s">
        <v>198</v>
      </c>
      <c r="L49" s="195" t="s">
        <v>198</v>
      </c>
      <c r="M49" s="195" t="s">
        <v>198</v>
      </c>
      <c r="N49" s="67"/>
      <c r="O49" s="221"/>
    </row>
    <row r="50" spans="2:15" ht="38.25" customHeight="1" thickBot="1" x14ac:dyDescent="0.3">
      <c r="B50" s="440"/>
      <c r="C50" s="440"/>
      <c r="D50" s="440"/>
      <c r="E50" s="414"/>
      <c r="F50" s="34" t="s">
        <v>275</v>
      </c>
      <c r="G50" s="377"/>
      <c r="H50" s="378"/>
      <c r="I50" s="378"/>
      <c r="J50" s="195" t="s">
        <v>198</v>
      </c>
      <c r="K50" s="195" t="s">
        <v>198</v>
      </c>
      <c r="L50" s="195" t="s">
        <v>198</v>
      </c>
      <c r="M50" s="195" t="s">
        <v>198</v>
      </c>
      <c r="N50" s="67"/>
      <c r="O50" s="223">
        <v>200000</v>
      </c>
    </row>
    <row r="51" spans="2:15" ht="17.25" customHeight="1" thickBot="1" x14ac:dyDescent="0.3">
      <c r="B51" s="440"/>
      <c r="C51" s="440"/>
      <c r="D51" s="440"/>
      <c r="E51" s="414"/>
      <c r="F51" s="34" t="s">
        <v>276</v>
      </c>
      <c r="G51" s="377"/>
      <c r="H51" s="379"/>
      <c r="I51" s="379"/>
      <c r="J51" s="195" t="s">
        <v>198</v>
      </c>
      <c r="K51" s="195" t="s">
        <v>198</v>
      </c>
      <c r="L51" s="195" t="s">
        <v>198</v>
      </c>
      <c r="M51" s="195" t="s">
        <v>198</v>
      </c>
      <c r="N51" s="67"/>
      <c r="O51" s="221"/>
    </row>
    <row r="52" spans="2:15" ht="37.5" customHeight="1" thickBot="1" x14ac:dyDescent="0.3">
      <c r="B52" s="440">
        <v>11</v>
      </c>
      <c r="C52" s="391" t="s">
        <v>592</v>
      </c>
      <c r="D52" s="437" t="s">
        <v>468</v>
      </c>
      <c r="E52" s="468" t="s">
        <v>591</v>
      </c>
      <c r="F52" s="34" t="s">
        <v>800</v>
      </c>
      <c r="G52" s="377" t="s">
        <v>28</v>
      </c>
      <c r="H52" s="393" t="s">
        <v>918</v>
      </c>
      <c r="I52" s="438" t="s">
        <v>801</v>
      </c>
      <c r="J52" s="195" t="s">
        <v>198</v>
      </c>
      <c r="K52" s="195" t="s">
        <v>198</v>
      </c>
      <c r="L52" s="195" t="s">
        <v>198</v>
      </c>
      <c r="M52" s="195" t="s">
        <v>198</v>
      </c>
      <c r="N52" s="67"/>
      <c r="O52" s="221"/>
    </row>
    <row r="53" spans="2:15" ht="37.5" customHeight="1" thickBot="1" x14ac:dyDescent="0.3">
      <c r="B53" s="440"/>
      <c r="C53" s="391"/>
      <c r="D53" s="437"/>
      <c r="E53" s="468"/>
      <c r="F53" s="34" t="s">
        <v>29</v>
      </c>
      <c r="G53" s="377"/>
      <c r="H53" s="378"/>
      <c r="I53" s="438"/>
      <c r="J53" s="195" t="s">
        <v>198</v>
      </c>
      <c r="K53" s="195" t="s">
        <v>198</v>
      </c>
      <c r="L53" s="195" t="s">
        <v>198</v>
      </c>
      <c r="M53" s="195" t="s">
        <v>198</v>
      </c>
      <c r="N53" s="67"/>
      <c r="O53" s="221"/>
    </row>
    <row r="54" spans="2:15" ht="59.25" customHeight="1" thickBot="1" x14ac:dyDescent="0.3">
      <c r="B54" s="440"/>
      <c r="C54" s="391"/>
      <c r="D54" s="437"/>
      <c r="E54" s="468"/>
      <c r="F54" s="34" t="s">
        <v>596</v>
      </c>
      <c r="G54" s="377"/>
      <c r="H54" s="379"/>
      <c r="I54" s="438"/>
      <c r="J54" s="195" t="s">
        <v>198</v>
      </c>
      <c r="K54" s="195" t="s">
        <v>198</v>
      </c>
      <c r="L54" s="195" t="s">
        <v>198</v>
      </c>
      <c r="M54" s="195" t="s">
        <v>198</v>
      </c>
      <c r="N54" s="67"/>
      <c r="O54" s="223">
        <v>200000</v>
      </c>
    </row>
    <row r="55" spans="2:15" ht="21" customHeight="1" thickBot="1" x14ac:dyDescent="0.3">
      <c r="B55" s="438">
        <v>12</v>
      </c>
      <c r="C55" s="440" t="s">
        <v>802</v>
      </c>
      <c r="D55" s="440" t="s">
        <v>593</v>
      </c>
      <c r="E55" s="439">
        <v>1</v>
      </c>
      <c r="F55" s="34" t="s">
        <v>594</v>
      </c>
      <c r="G55" s="377" t="s">
        <v>257</v>
      </c>
      <c r="H55" s="393" t="s">
        <v>919</v>
      </c>
      <c r="I55" s="438" t="s">
        <v>258</v>
      </c>
      <c r="J55" s="195" t="s">
        <v>198</v>
      </c>
      <c r="K55" s="195" t="s">
        <v>198</v>
      </c>
      <c r="L55" s="195" t="s">
        <v>198</v>
      </c>
      <c r="M55" s="195" t="s">
        <v>198</v>
      </c>
      <c r="N55" s="67"/>
      <c r="O55" s="221"/>
    </row>
    <row r="56" spans="2:15" ht="29.25" customHeight="1" thickBot="1" x14ac:dyDescent="0.3">
      <c r="B56" s="438"/>
      <c r="C56" s="440"/>
      <c r="D56" s="440"/>
      <c r="E56" s="439"/>
      <c r="F56" s="34" t="s">
        <v>595</v>
      </c>
      <c r="G56" s="377"/>
      <c r="H56" s="378"/>
      <c r="I56" s="438"/>
      <c r="J56" s="195" t="s">
        <v>198</v>
      </c>
      <c r="K56" s="195" t="s">
        <v>198</v>
      </c>
      <c r="L56" s="195" t="s">
        <v>198</v>
      </c>
      <c r="M56" s="195" t="s">
        <v>198</v>
      </c>
      <c r="N56" s="67"/>
      <c r="O56" s="221"/>
    </row>
    <row r="57" spans="2:15" ht="34.5" customHeight="1" thickBot="1" x14ac:dyDescent="0.3">
      <c r="B57" s="438"/>
      <c r="C57" s="440"/>
      <c r="D57" s="440"/>
      <c r="E57" s="439"/>
      <c r="F57" s="34" t="s">
        <v>261</v>
      </c>
      <c r="G57" s="377"/>
      <c r="H57" s="378"/>
      <c r="I57" s="438"/>
      <c r="J57" s="195" t="s">
        <v>198</v>
      </c>
      <c r="K57" s="195" t="s">
        <v>198</v>
      </c>
      <c r="L57" s="195" t="s">
        <v>198</v>
      </c>
      <c r="M57" s="195" t="s">
        <v>198</v>
      </c>
      <c r="N57" s="67"/>
      <c r="O57" s="221"/>
    </row>
    <row r="58" spans="2:15" ht="21.75" customHeight="1" thickBot="1" x14ac:dyDescent="0.3">
      <c r="B58" s="438"/>
      <c r="C58" s="440"/>
      <c r="D58" s="440"/>
      <c r="E58" s="439"/>
      <c r="F58" s="34" t="s">
        <v>262</v>
      </c>
      <c r="G58" s="377"/>
      <c r="H58" s="379"/>
      <c r="I58" s="438"/>
      <c r="J58" s="195" t="s">
        <v>198</v>
      </c>
      <c r="K58" s="195" t="s">
        <v>198</v>
      </c>
      <c r="L58" s="195" t="s">
        <v>198</v>
      </c>
      <c r="M58" s="195" t="s">
        <v>198</v>
      </c>
      <c r="N58" s="67"/>
      <c r="O58" s="221"/>
    </row>
    <row r="59" spans="2:15" ht="21" customHeight="1" thickBot="1" x14ac:dyDescent="0.3">
      <c r="B59" s="558">
        <v>13</v>
      </c>
      <c r="C59" s="471" t="s">
        <v>599</v>
      </c>
      <c r="D59" s="471" t="s">
        <v>597</v>
      </c>
      <c r="E59" s="443" t="s">
        <v>598</v>
      </c>
      <c r="F59" s="288" t="s">
        <v>263</v>
      </c>
      <c r="G59" s="379" t="s">
        <v>259</v>
      </c>
      <c r="H59" s="393" t="s">
        <v>919</v>
      </c>
      <c r="I59" s="493" t="s">
        <v>260</v>
      </c>
      <c r="J59" s="181" t="s">
        <v>198</v>
      </c>
      <c r="K59" s="181" t="s">
        <v>198</v>
      </c>
      <c r="L59" s="181" t="s">
        <v>198</v>
      </c>
      <c r="M59" s="181" t="s">
        <v>198</v>
      </c>
      <c r="N59" s="67"/>
      <c r="O59" s="221"/>
    </row>
    <row r="60" spans="2:15" ht="18" customHeight="1" thickBot="1" x14ac:dyDescent="0.3">
      <c r="B60" s="559"/>
      <c r="C60" s="440"/>
      <c r="D60" s="440"/>
      <c r="E60" s="457"/>
      <c r="F60" s="34" t="s">
        <v>264</v>
      </c>
      <c r="G60" s="377"/>
      <c r="H60" s="378"/>
      <c r="I60" s="438"/>
      <c r="J60" s="195" t="s">
        <v>198</v>
      </c>
      <c r="K60" s="195" t="s">
        <v>198</v>
      </c>
      <c r="L60" s="195" t="s">
        <v>198</v>
      </c>
      <c r="M60" s="195" t="s">
        <v>198</v>
      </c>
      <c r="N60" s="67"/>
      <c r="O60" s="221"/>
    </row>
    <row r="61" spans="2:15" ht="24.75" customHeight="1" thickBot="1" x14ac:dyDescent="0.3">
      <c r="B61" s="559"/>
      <c r="C61" s="440"/>
      <c r="D61" s="440"/>
      <c r="E61" s="457"/>
      <c r="F61" s="34" t="s">
        <v>265</v>
      </c>
      <c r="G61" s="377"/>
      <c r="H61" s="378"/>
      <c r="I61" s="438"/>
      <c r="J61" s="195" t="s">
        <v>198</v>
      </c>
      <c r="K61" s="195" t="s">
        <v>198</v>
      </c>
      <c r="L61" s="195" t="s">
        <v>198</v>
      </c>
      <c r="M61" s="195" t="s">
        <v>198</v>
      </c>
      <c r="N61" s="67"/>
      <c r="O61" s="221"/>
    </row>
    <row r="62" spans="2:15" ht="15.75" customHeight="1" thickBot="1" x14ac:dyDescent="0.3">
      <c r="B62" s="559"/>
      <c r="C62" s="440"/>
      <c r="D62" s="440"/>
      <c r="E62" s="457"/>
      <c r="F62" s="34" t="s">
        <v>266</v>
      </c>
      <c r="G62" s="377"/>
      <c r="H62" s="378"/>
      <c r="I62" s="438"/>
      <c r="J62" s="195" t="s">
        <v>198</v>
      </c>
      <c r="K62" s="195" t="s">
        <v>198</v>
      </c>
      <c r="L62" s="195" t="s">
        <v>198</v>
      </c>
      <c r="M62" s="195" t="s">
        <v>198</v>
      </c>
      <c r="N62" s="67"/>
      <c r="O62" s="221"/>
    </row>
    <row r="63" spans="2:15" ht="42.75" customHeight="1" thickBot="1" x14ac:dyDescent="0.3">
      <c r="B63" s="560"/>
      <c r="C63" s="440"/>
      <c r="D63" s="440"/>
      <c r="E63" s="457"/>
      <c r="F63" s="34" t="s">
        <v>803</v>
      </c>
      <c r="G63" s="377"/>
      <c r="H63" s="379"/>
      <c r="I63" s="438"/>
      <c r="J63" s="195" t="s">
        <v>198</v>
      </c>
      <c r="K63" s="195" t="s">
        <v>198</v>
      </c>
      <c r="L63" s="195" t="s">
        <v>198</v>
      </c>
      <c r="M63" s="195" t="s">
        <v>198</v>
      </c>
      <c r="N63" s="67"/>
      <c r="O63" s="221"/>
    </row>
    <row r="64" spans="2:15" ht="56.25" customHeight="1" thickBot="1" x14ac:dyDescent="0.3">
      <c r="B64" s="438">
        <v>14</v>
      </c>
      <c r="C64" s="440" t="s">
        <v>337</v>
      </c>
      <c r="D64" s="440" t="s">
        <v>600</v>
      </c>
      <c r="E64" s="441" t="s">
        <v>267</v>
      </c>
      <c r="F64" s="34" t="s">
        <v>804</v>
      </c>
      <c r="G64" s="377" t="s">
        <v>805</v>
      </c>
      <c r="H64" s="393" t="s">
        <v>919</v>
      </c>
      <c r="I64" s="438" t="s">
        <v>806</v>
      </c>
      <c r="J64" s="195" t="s">
        <v>198</v>
      </c>
      <c r="K64" s="195" t="s">
        <v>198</v>
      </c>
      <c r="L64" s="195" t="s">
        <v>198</v>
      </c>
      <c r="M64" s="195" t="s">
        <v>198</v>
      </c>
      <c r="N64" s="67"/>
      <c r="O64" s="221"/>
    </row>
    <row r="65" spans="2:15" ht="23.25" customHeight="1" thickBot="1" x14ac:dyDescent="0.3">
      <c r="B65" s="438"/>
      <c r="C65" s="440"/>
      <c r="D65" s="440"/>
      <c r="E65" s="442"/>
      <c r="F65" s="34" t="s">
        <v>268</v>
      </c>
      <c r="G65" s="377"/>
      <c r="H65" s="378"/>
      <c r="I65" s="438"/>
      <c r="J65" s="195" t="s">
        <v>198</v>
      </c>
      <c r="K65" s="195" t="s">
        <v>198</v>
      </c>
      <c r="L65" s="195" t="s">
        <v>198</v>
      </c>
      <c r="M65" s="195" t="s">
        <v>198</v>
      </c>
      <c r="N65" s="67"/>
      <c r="O65" s="221"/>
    </row>
    <row r="66" spans="2:15" ht="22.5" customHeight="1" thickBot="1" x14ac:dyDescent="0.3">
      <c r="B66" s="438"/>
      <c r="C66" s="440"/>
      <c r="D66" s="440"/>
      <c r="E66" s="442"/>
      <c r="F66" s="34" t="s">
        <v>269</v>
      </c>
      <c r="G66" s="377"/>
      <c r="H66" s="378"/>
      <c r="I66" s="438"/>
      <c r="J66" s="195" t="s">
        <v>198</v>
      </c>
      <c r="K66" s="195" t="s">
        <v>198</v>
      </c>
      <c r="L66" s="195" t="s">
        <v>198</v>
      </c>
      <c r="M66" s="195" t="s">
        <v>198</v>
      </c>
      <c r="N66" s="67"/>
      <c r="O66" s="221"/>
    </row>
    <row r="67" spans="2:15" ht="42" customHeight="1" thickBot="1" x14ac:dyDescent="0.3">
      <c r="B67" s="438"/>
      <c r="C67" s="440"/>
      <c r="D67" s="440"/>
      <c r="E67" s="443"/>
      <c r="F67" s="34" t="s">
        <v>270</v>
      </c>
      <c r="G67" s="377"/>
      <c r="H67" s="379"/>
      <c r="I67" s="438"/>
      <c r="J67" s="195" t="s">
        <v>198</v>
      </c>
      <c r="K67" s="195" t="s">
        <v>198</v>
      </c>
      <c r="L67" s="195" t="s">
        <v>198</v>
      </c>
      <c r="M67" s="195" t="s">
        <v>198</v>
      </c>
      <c r="N67" s="67"/>
      <c r="O67" s="221"/>
    </row>
    <row r="68" spans="2:15" ht="31.5" customHeight="1" thickBot="1" x14ac:dyDescent="0.3">
      <c r="B68" s="440">
        <v>15</v>
      </c>
      <c r="C68" s="391" t="s">
        <v>807</v>
      </c>
      <c r="D68" s="391" t="s">
        <v>463</v>
      </c>
      <c r="E68" s="468" t="s">
        <v>460</v>
      </c>
      <c r="F68" s="34" t="s">
        <v>271</v>
      </c>
      <c r="G68" s="377" t="s">
        <v>808</v>
      </c>
      <c r="H68" s="393" t="s">
        <v>919</v>
      </c>
      <c r="I68" s="438" t="s">
        <v>809</v>
      </c>
      <c r="J68" s="195" t="s">
        <v>198</v>
      </c>
      <c r="K68" s="195" t="s">
        <v>198</v>
      </c>
      <c r="L68" s="195" t="s">
        <v>198</v>
      </c>
      <c r="M68" s="195" t="s">
        <v>198</v>
      </c>
      <c r="N68" s="67"/>
      <c r="O68" s="221"/>
    </row>
    <row r="69" spans="2:15" ht="31.5" customHeight="1" thickBot="1" x14ac:dyDescent="0.3">
      <c r="B69" s="440"/>
      <c r="C69" s="391"/>
      <c r="D69" s="391"/>
      <c r="E69" s="468"/>
      <c r="F69" s="34" t="s">
        <v>336</v>
      </c>
      <c r="G69" s="377"/>
      <c r="H69" s="378"/>
      <c r="I69" s="438"/>
      <c r="J69" s="195"/>
      <c r="K69" s="195"/>
      <c r="L69" s="195"/>
      <c r="M69" s="195"/>
      <c r="N69" s="67"/>
      <c r="O69" s="221"/>
    </row>
    <row r="70" spans="2:15" ht="33.75" customHeight="1" thickBot="1" x14ac:dyDescent="0.3">
      <c r="B70" s="440"/>
      <c r="C70" s="391"/>
      <c r="D70" s="391"/>
      <c r="E70" s="468"/>
      <c r="F70" s="34" t="s">
        <v>810</v>
      </c>
      <c r="G70" s="377"/>
      <c r="H70" s="378"/>
      <c r="I70" s="438"/>
      <c r="J70" s="195" t="s">
        <v>198</v>
      </c>
      <c r="K70" s="195" t="s">
        <v>198</v>
      </c>
      <c r="L70" s="195" t="s">
        <v>198</v>
      </c>
      <c r="M70" s="195" t="s">
        <v>198</v>
      </c>
      <c r="N70" s="67"/>
      <c r="O70" s="221"/>
    </row>
    <row r="71" spans="2:15" ht="35.25" customHeight="1" thickBot="1" x14ac:dyDescent="0.3">
      <c r="B71" s="440"/>
      <c r="C71" s="391"/>
      <c r="D71" s="391"/>
      <c r="E71" s="468"/>
      <c r="F71" s="34" t="s">
        <v>811</v>
      </c>
      <c r="G71" s="377"/>
      <c r="H71" s="379"/>
      <c r="I71" s="438"/>
      <c r="J71" s="195" t="s">
        <v>198</v>
      </c>
      <c r="K71" s="195" t="s">
        <v>198</v>
      </c>
      <c r="L71" s="195" t="s">
        <v>198</v>
      </c>
      <c r="M71" s="195" t="s">
        <v>198</v>
      </c>
      <c r="N71" s="67"/>
      <c r="O71" s="221"/>
    </row>
    <row r="72" spans="2:15" ht="99.75" customHeight="1" thickBot="1" x14ac:dyDescent="0.3">
      <c r="B72" s="494">
        <v>16</v>
      </c>
      <c r="C72" s="469" t="s">
        <v>601</v>
      </c>
      <c r="D72" s="485" t="s">
        <v>462</v>
      </c>
      <c r="E72" s="417" t="s">
        <v>461</v>
      </c>
      <c r="F72" s="34" t="s">
        <v>767</v>
      </c>
      <c r="G72" s="393" t="s">
        <v>768</v>
      </c>
      <c r="H72" s="393" t="s">
        <v>919</v>
      </c>
      <c r="I72" s="491" t="s">
        <v>770</v>
      </c>
      <c r="J72" s="195" t="s">
        <v>198</v>
      </c>
      <c r="K72" s="195"/>
      <c r="L72" s="195"/>
      <c r="M72" s="195"/>
      <c r="N72" s="71"/>
      <c r="O72" s="221"/>
    </row>
    <row r="73" spans="2:15" ht="31.5" customHeight="1" thickBot="1" x14ac:dyDescent="0.3">
      <c r="B73" s="495"/>
      <c r="C73" s="470"/>
      <c r="D73" s="486"/>
      <c r="E73" s="418"/>
      <c r="F73" s="34" t="s">
        <v>584</v>
      </c>
      <c r="G73" s="378"/>
      <c r="H73" s="378"/>
      <c r="I73" s="492"/>
      <c r="J73" s="195" t="s">
        <v>198</v>
      </c>
      <c r="K73" s="195" t="s">
        <v>198</v>
      </c>
      <c r="L73" s="195" t="s">
        <v>198</v>
      </c>
      <c r="M73" s="195" t="s">
        <v>198</v>
      </c>
      <c r="N73" s="72"/>
      <c r="O73" s="221"/>
    </row>
    <row r="74" spans="2:15" ht="31.5" customHeight="1" thickBot="1" x14ac:dyDescent="0.3">
      <c r="B74" s="496"/>
      <c r="C74" s="471"/>
      <c r="D74" s="487"/>
      <c r="E74" s="467"/>
      <c r="F74" s="34" t="s">
        <v>366</v>
      </c>
      <c r="G74" s="379"/>
      <c r="H74" s="379"/>
      <c r="I74" s="493"/>
      <c r="J74" s="181"/>
      <c r="K74" s="181"/>
      <c r="L74" s="181"/>
      <c r="M74" s="181" t="s">
        <v>198</v>
      </c>
      <c r="N74" s="73"/>
      <c r="O74" s="221"/>
    </row>
    <row r="75" spans="2:15" ht="31.5" customHeight="1" thickBot="1" x14ac:dyDescent="0.3">
      <c r="B75" s="397" t="s">
        <v>3</v>
      </c>
      <c r="C75" s="398"/>
      <c r="D75" s="398"/>
      <c r="E75" s="398"/>
      <c r="F75" s="398"/>
      <c r="G75" s="398"/>
      <c r="H75" s="398"/>
      <c r="I75" s="398"/>
      <c r="J75" s="482"/>
      <c r="K75" s="482"/>
      <c r="L75" s="482"/>
      <c r="M75" s="482"/>
      <c r="N75" s="398"/>
      <c r="O75" s="399"/>
    </row>
    <row r="76" spans="2:15" ht="54.75" customHeight="1" thickBot="1" x14ac:dyDescent="0.3">
      <c r="B76" s="436" t="s">
        <v>784</v>
      </c>
      <c r="C76" s="436"/>
      <c r="D76" s="436"/>
      <c r="E76" s="436"/>
      <c r="F76" s="436"/>
      <c r="G76" s="436"/>
      <c r="H76" s="436"/>
      <c r="I76" s="436"/>
      <c r="J76" s="436"/>
      <c r="K76" s="436"/>
      <c r="L76" s="436"/>
      <c r="M76" s="436"/>
      <c r="N76" s="436"/>
      <c r="O76" s="436"/>
    </row>
    <row r="77" spans="2:15" ht="36" customHeight="1" thickBot="1" x14ac:dyDescent="0.3">
      <c r="B77" s="497" t="s">
        <v>785</v>
      </c>
      <c r="C77" s="497"/>
      <c r="D77" s="497"/>
      <c r="E77" s="497"/>
      <c r="F77" s="497"/>
      <c r="G77" s="497"/>
      <c r="H77" s="497"/>
      <c r="I77" s="497"/>
      <c r="J77" s="497"/>
      <c r="K77" s="497"/>
      <c r="L77" s="497"/>
      <c r="M77" s="497"/>
      <c r="N77" s="497"/>
      <c r="O77" s="497"/>
    </row>
    <row r="78" spans="2:15" ht="32.25" customHeight="1" thickBot="1" x14ac:dyDescent="0.3">
      <c r="B78" s="497" t="s">
        <v>812</v>
      </c>
      <c r="C78" s="497"/>
      <c r="D78" s="497"/>
      <c r="E78" s="497"/>
      <c r="F78" s="497"/>
      <c r="G78" s="497"/>
      <c r="H78" s="497"/>
      <c r="I78" s="497"/>
      <c r="J78" s="497"/>
      <c r="K78" s="497"/>
      <c r="L78" s="497"/>
      <c r="M78" s="497"/>
      <c r="N78" s="497"/>
      <c r="O78" s="497"/>
    </row>
    <row r="79" spans="2:15" ht="15.75" customHeight="1" thickBot="1" x14ac:dyDescent="0.3">
      <c r="B79" s="400">
        <v>1</v>
      </c>
      <c r="C79" s="400"/>
      <c r="D79" s="191">
        <v>2</v>
      </c>
      <c r="E79" s="191">
        <v>3</v>
      </c>
      <c r="F79" s="191">
        <v>4</v>
      </c>
      <c r="G79" s="191">
        <v>5</v>
      </c>
      <c r="H79" s="359">
        <v>6</v>
      </c>
      <c r="I79" s="360"/>
      <c r="J79" s="400">
        <v>7</v>
      </c>
      <c r="K79" s="400"/>
      <c r="L79" s="400"/>
      <c r="M79" s="400"/>
      <c r="N79" s="6">
        <v>8</v>
      </c>
      <c r="O79" s="66"/>
    </row>
    <row r="80" spans="2:15" ht="15.75" customHeight="1" thickBot="1" x14ac:dyDescent="0.3">
      <c r="B80" s="404" t="s">
        <v>652</v>
      </c>
      <c r="C80" s="361" t="s">
        <v>5</v>
      </c>
      <c r="D80" s="361" t="s">
        <v>6</v>
      </c>
      <c r="E80" s="361" t="s">
        <v>7</v>
      </c>
      <c r="F80" s="361" t="s">
        <v>8</v>
      </c>
      <c r="G80" s="361" t="s">
        <v>9</v>
      </c>
      <c r="H80" s="363" t="s">
        <v>634</v>
      </c>
      <c r="I80" s="361" t="s">
        <v>10</v>
      </c>
      <c r="J80" s="361" t="s">
        <v>11</v>
      </c>
      <c r="K80" s="361"/>
      <c r="L80" s="361"/>
      <c r="M80" s="361"/>
      <c r="N80" s="404" t="s">
        <v>12</v>
      </c>
      <c r="O80" s="404"/>
    </row>
    <row r="81" spans="2:15" ht="15.75" customHeight="1" thickBot="1" x14ac:dyDescent="0.3">
      <c r="B81" s="404"/>
      <c r="C81" s="361"/>
      <c r="D81" s="361"/>
      <c r="E81" s="361"/>
      <c r="F81" s="361"/>
      <c r="G81" s="361"/>
      <c r="H81" s="364"/>
      <c r="I81" s="361"/>
      <c r="J81" s="404" t="s">
        <v>13</v>
      </c>
      <c r="K81" s="404" t="s">
        <v>14</v>
      </c>
      <c r="L81" s="404" t="s">
        <v>15</v>
      </c>
      <c r="M81" s="404" t="s">
        <v>16</v>
      </c>
      <c r="N81" s="404"/>
      <c r="O81" s="404"/>
    </row>
    <row r="82" spans="2:15" ht="15.75" customHeight="1" thickBot="1" x14ac:dyDescent="0.3">
      <c r="B82" s="404"/>
      <c r="C82" s="361"/>
      <c r="D82" s="361"/>
      <c r="E82" s="361"/>
      <c r="F82" s="361"/>
      <c r="G82" s="361"/>
      <c r="H82" s="364"/>
      <c r="I82" s="361"/>
      <c r="J82" s="404"/>
      <c r="K82" s="404"/>
      <c r="L82" s="404"/>
      <c r="M82" s="404"/>
      <c r="N82" s="361" t="s">
        <v>17</v>
      </c>
      <c r="O82" s="142" t="s">
        <v>18</v>
      </c>
    </row>
    <row r="83" spans="2:15" ht="15.75" customHeight="1" thickBot="1" x14ac:dyDescent="0.3">
      <c r="B83" s="404"/>
      <c r="C83" s="361"/>
      <c r="D83" s="361"/>
      <c r="E83" s="361"/>
      <c r="F83" s="361"/>
      <c r="G83" s="361"/>
      <c r="H83" s="365"/>
      <c r="I83" s="361"/>
      <c r="J83" s="404"/>
      <c r="K83" s="404"/>
      <c r="L83" s="404"/>
      <c r="M83" s="404"/>
      <c r="N83" s="361"/>
      <c r="O83" s="142" t="s">
        <v>19</v>
      </c>
    </row>
    <row r="84" spans="2:15" ht="99.75" customHeight="1" thickBot="1" x14ac:dyDescent="0.3">
      <c r="B84" s="554">
        <v>19</v>
      </c>
      <c r="C84" s="488" t="s">
        <v>30</v>
      </c>
      <c r="D84" s="488" t="s">
        <v>374</v>
      </c>
      <c r="E84" s="489">
        <v>1</v>
      </c>
      <c r="F84" s="34" t="s">
        <v>813</v>
      </c>
      <c r="G84" s="377" t="s">
        <v>31</v>
      </c>
      <c r="H84" s="393" t="s">
        <v>920</v>
      </c>
      <c r="I84" s="377" t="s">
        <v>32</v>
      </c>
      <c r="J84" s="195"/>
      <c r="K84" s="195"/>
      <c r="L84" s="195"/>
      <c r="M84" s="195" t="s">
        <v>198</v>
      </c>
      <c r="N84" s="67"/>
      <c r="O84" s="221"/>
    </row>
    <row r="85" spans="2:15" ht="63" customHeight="1" thickBot="1" x14ac:dyDescent="0.3">
      <c r="B85" s="555"/>
      <c r="C85" s="488"/>
      <c r="D85" s="488"/>
      <c r="E85" s="490"/>
      <c r="F85" s="34" t="s">
        <v>375</v>
      </c>
      <c r="G85" s="377"/>
      <c r="H85" s="378"/>
      <c r="I85" s="377"/>
      <c r="J85" s="195"/>
      <c r="K85" s="195"/>
      <c r="L85" s="195"/>
      <c r="M85" s="195" t="s">
        <v>198</v>
      </c>
      <c r="N85" s="67"/>
      <c r="O85" s="221"/>
    </row>
    <row r="86" spans="2:15" ht="45" customHeight="1" thickBot="1" x14ac:dyDescent="0.3">
      <c r="B86" s="555"/>
      <c r="C86" s="488"/>
      <c r="D86" s="488"/>
      <c r="E86" s="490"/>
      <c r="F86" s="34" t="s">
        <v>353</v>
      </c>
      <c r="G86" s="377"/>
      <c r="H86" s="378"/>
      <c r="I86" s="377"/>
      <c r="J86" s="195"/>
      <c r="K86" s="195"/>
      <c r="L86" s="195"/>
      <c r="M86" s="195" t="s">
        <v>198</v>
      </c>
      <c r="N86" s="67"/>
      <c r="O86" s="221"/>
    </row>
    <row r="87" spans="2:15" ht="38.25" customHeight="1" thickBot="1" x14ac:dyDescent="0.3">
      <c r="B87" s="555"/>
      <c r="C87" s="488"/>
      <c r="D87" s="488"/>
      <c r="E87" s="490"/>
      <c r="F87" s="34" t="s">
        <v>354</v>
      </c>
      <c r="G87" s="377"/>
      <c r="H87" s="378"/>
      <c r="I87" s="377"/>
      <c r="J87" s="195"/>
      <c r="K87" s="195"/>
      <c r="L87" s="195"/>
      <c r="M87" s="195" t="s">
        <v>198</v>
      </c>
      <c r="N87" s="67"/>
      <c r="O87" s="221"/>
    </row>
    <row r="88" spans="2:15" ht="43.5" customHeight="1" thickBot="1" x14ac:dyDescent="0.3">
      <c r="B88" s="555"/>
      <c r="C88" s="488"/>
      <c r="D88" s="488"/>
      <c r="E88" s="490"/>
      <c r="F88" s="34" t="s">
        <v>355</v>
      </c>
      <c r="G88" s="377"/>
      <c r="H88" s="379"/>
      <c r="I88" s="377"/>
      <c r="J88" s="195"/>
      <c r="K88" s="195"/>
      <c r="L88" s="195"/>
      <c r="M88" s="195" t="s">
        <v>198</v>
      </c>
      <c r="N88" s="67"/>
      <c r="O88" s="221"/>
    </row>
    <row r="89" spans="2:15" ht="48" customHeight="1" thickBot="1" x14ac:dyDescent="0.3">
      <c r="B89" s="555"/>
      <c r="C89" s="488"/>
      <c r="D89" s="488" t="s">
        <v>378</v>
      </c>
      <c r="E89" s="519">
        <v>1</v>
      </c>
      <c r="F89" s="338" t="s">
        <v>33</v>
      </c>
      <c r="G89" s="377" t="s">
        <v>34</v>
      </c>
      <c r="H89" s="393" t="s">
        <v>920</v>
      </c>
      <c r="I89" s="377" t="s">
        <v>32</v>
      </c>
      <c r="J89" s="195" t="s">
        <v>198</v>
      </c>
      <c r="K89" s="195"/>
      <c r="L89" s="195"/>
      <c r="M89" s="195"/>
      <c r="N89" s="67"/>
      <c r="O89" s="221"/>
    </row>
    <row r="90" spans="2:15" ht="38.25" customHeight="1" thickBot="1" x14ac:dyDescent="0.3">
      <c r="B90" s="555"/>
      <c r="C90" s="488"/>
      <c r="D90" s="488"/>
      <c r="E90" s="488"/>
      <c r="F90" s="338" t="s">
        <v>376</v>
      </c>
      <c r="G90" s="377"/>
      <c r="H90" s="378"/>
      <c r="I90" s="377"/>
      <c r="J90" s="195"/>
      <c r="K90" s="195"/>
      <c r="L90" s="195"/>
      <c r="M90" s="195"/>
      <c r="N90" s="67"/>
      <c r="O90" s="221"/>
    </row>
    <row r="91" spans="2:15" ht="47.25" customHeight="1" thickBot="1" x14ac:dyDescent="0.3">
      <c r="B91" s="555"/>
      <c r="C91" s="488"/>
      <c r="D91" s="488"/>
      <c r="E91" s="488"/>
      <c r="F91" s="338" t="s">
        <v>377</v>
      </c>
      <c r="G91" s="377"/>
      <c r="H91" s="378"/>
      <c r="I91" s="377"/>
      <c r="J91" s="195" t="s">
        <v>198</v>
      </c>
      <c r="K91" s="195"/>
      <c r="L91" s="195"/>
      <c r="M91" s="195"/>
      <c r="N91" s="67"/>
      <c r="O91" s="221"/>
    </row>
    <row r="92" spans="2:15" ht="54.75" customHeight="1" thickBot="1" x14ac:dyDescent="0.3">
      <c r="B92" s="555"/>
      <c r="C92" s="488"/>
      <c r="D92" s="488"/>
      <c r="E92" s="488"/>
      <c r="F92" s="338" t="s">
        <v>356</v>
      </c>
      <c r="G92" s="377"/>
      <c r="H92" s="378"/>
      <c r="I92" s="377"/>
      <c r="J92" s="195" t="s">
        <v>198</v>
      </c>
      <c r="K92" s="195"/>
      <c r="L92" s="195"/>
      <c r="M92" s="195"/>
      <c r="N92" s="67"/>
      <c r="O92" s="221"/>
    </row>
    <row r="93" spans="2:15" ht="54.75" customHeight="1" thickBot="1" x14ac:dyDescent="0.3">
      <c r="B93" s="556"/>
      <c r="C93" s="488"/>
      <c r="D93" s="488"/>
      <c r="E93" s="488"/>
      <c r="F93" s="338" t="s">
        <v>357</v>
      </c>
      <c r="G93" s="377"/>
      <c r="H93" s="379"/>
      <c r="I93" s="377"/>
      <c r="J93" s="195" t="s">
        <v>198</v>
      </c>
      <c r="K93" s="195" t="s">
        <v>198</v>
      </c>
      <c r="L93" s="195" t="s">
        <v>198</v>
      </c>
      <c r="M93" s="195" t="s">
        <v>198</v>
      </c>
      <c r="N93" s="67"/>
      <c r="O93" s="221"/>
    </row>
    <row r="94" spans="2:15" ht="105" customHeight="1" thickBot="1" x14ac:dyDescent="0.3">
      <c r="B94" s="179">
        <v>20</v>
      </c>
      <c r="C94" s="258" t="s">
        <v>814</v>
      </c>
      <c r="D94" s="258" t="s">
        <v>603</v>
      </c>
      <c r="E94" s="209" t="s">
        <v>602</v>
      </c>
      <c r="F94" s="34" t="s">
        <v>815</v>
      </c>
      <c r="G94" s="175" t="s">
        <v>816</v>
      </c>
      <c r="H94" s="276" t="s">
        <v>920</v>
      </c>
      <c r="I94" s="175" t="s">
        <v>379</v>
      </c>
      <c r="J94" s="195"/>
      <c r="K94" s="195" t="s">
        <v>198</v>
      </c>
      <c r="L94" s="195"/>
      <c r="M94" s="195"/>
      <c r="N94" s="67"/>
      <c r="O94" s="223">
        <v>10000</v>
      </c>
    </row>
    <row r="95" spans="2:15" ht="91.5" customHeight="1" thickBot="1" x14ac:dyDescent="0.3">
      <c r="B95" s="469">
        <v>21</v>
      </c>
      <c r="C95" s="387" t="s">
        <v>817</v>
      </c>
      <c r="D95" s="387" t="s">
        <v>462</v>
      </c>
      <c r="E95" s="551" t="s">
        <v>461</v>
      </c>
      <c r="F95" s="34" t="s">
        <v>767</v>
      </c>
      <c r="G95" s="393" t="s">
        <v>768</v>
      </c>
      <c r="H95" s="393" t="s">
        <v>920</v>
      </c>
      <c r="I95" s="393" t="s">
        <v>818</v>
      </c>
      <c r="J95" s="195" t="s">
        <v>198</v>
      </c>
      <c r="K95" s="195"/>
      <c r="L95" s="195"/>
      <c r="M95" s="195"/>
      <c r="N95" s="67"/>
      <c r="O95" s="221"/>
    </row>
    <row r="96" spans="2:15" ht="54.75" customHeight="1" thickBot="1" x14ac:dyDescent="0.3">
      <c r="B96" s="470"/>
      <c r="C96" s="518"/>
      <c r="D96" s="518"/>
      <c r="E96" s="552"/>
      <c r="F96" s="34" t="s">
        <v>604</v>
      </c>
      <c r="G96" s="378"/>
      <c r="H96" s="378"/>
      <c r="I96" s="378"/>
      <c r="J96" s="195" t="s">
        <v>198</v>
      </c>
      <c r="K96" s="195" t="s">
        <v>198</v>
      </c>
      <c r="L96" s="195" t="s">
        <v>198</v>
      </c>
      <c r="M96" s="195" t="s">
        <v>198</v>
      </c>
      <c r="N96" s="67"/>
      <c r="O96" s="221"/>
    </row>
    <row r="97" spans="2:15" ht="158.25" customHeight="1" thickBot="1" x14ac:dyDescent="0.3">
      <c r="B97" s="471"/>
      <c r="C97" s="388"/>
      <c r="D97" s="388"/>
      <c r="E97" s="553"/>
      <c r="F97" s="34" t="s">
        <v>366</v>
      </c>
      <c r="G97" s="379"/>
      <c r="H97" s="379"/>
      <c r="I97" s="379"/>
      <c r="J97" s="195"/>
      <c r="K97" s="195"/>
      <c r="L97" s="195"/>
      <c r="M97" s="195" t="s">
        <v>198</v>
      </c>
      <c r="N97" s="67"/>
      <c r="O97" s="221"/>
    </row>
    <row r="98" spans="2:15" ht="46.5" customHeight="1" thickBot="1" x14ac:dyDescent="0.3">
      <c r="B98" s="469">
        <v>24</v>
      </c>
      <c r="C98" s="554" t="s">
        <v>35</v>
      </c>
      <c r="D98" s="387" t="s">
        <v>572</v>
      </c>
      <c r="E98" s="551" t="s">
        <v>469</v>
      </c>
      <c r="F98" s="34" t="s">
        <v>36</v>
      </c>
      <c r="G98" s="377" t="s">
        <v>37</v>
      </c>
      <c r="H98" s="393" t="s">
        <v>920</v>
      </c>
      <c r="I98" s="377" t="s">
        <v>573</v>
      </c>
      <c r="J98" s="195" t="s">
        <v>198</v>
      </c>
      <c r="K98" s="195" t="s">
        <v>198</v>
      </c>
      <c r="L98" s="195" t="s">
        <v>198</v>
      </c>
      <c r="M98" s="195" t="s">
        <v>198</v>
      </c>
      <c r="N98" s="67"/>
      <c r="O98" s="221"/>
    </row>
    <row r="99" spans="2:15" ht="51.75" customHeight="1" thickBot="1" x14ac:dyDescent="0.3">
      <c r="B99" s="470"/>
      <c r="C99" s="555"/>
      <c r="D99" s="518"/>
      <c r="E99" s="552"/>
      <c r="F99" s="34" t="s">
        <v>38</v>
      </c>
      <c r="G99" s="377"/>
      <c r="H99" s="378"/>
      <c r="I99" s="377"/>
      <c r="J99" s="195" t="s">
        <v>198</v>
      </c>
      <c r="K99" s="195" t="s">
        <v>198</v>
      </c>
      <c r="L99" s="195" t="s">
        <v>198</v>
      </c>
      <c r="M99" s="195" t="s">
        <v>198</v>
      </c>
      <c r="N99" s="67"/>
      <c r="O99" s="221"/>
    </row>
    <row r="100" spans="2:15" ht="65.25" customHeight="1" thickBot="1" x14ac:dyDescent="0.3">
      <c r="B100" s="470"/>
      <c r="C100" s="555"/>
      <c r="D100" s="518"/>
      <c r="E100" s="552"/>
      <c r="F100" s="34" t="s">
        <v>358</v>
      </c>
      <c r="G100" s="377"/>
      <c r="H100" s="378"/>
      <c r="I100" s="377"/>
      <c r="J100" s="195" t="s">
        <v>198</v>
      </c>
      <c r="K100" s="195"/>
      <c r="L100" s="195"/>
      <c r="M100" s="195"/>
      <c r="N100" s="67"/>
      <c r="O100" s="221"/>
    </row>
    <row r="101" spans="2:15" ht="54.75" customHeight="1" thickBot="1" x14ac:dyDescent="0.3">
      <c r="B101" s="470"/>
      <c r="C101" s="555"/>
      <c r="D101" s="518"/>
      <c r="E101" s="552"/>
      <c r="F101" s="34" t="s">
        <v>39</v>
      </c>
      <c r="G101" s="377"/>
      <c r="H101" s="378"/>
      <c r="I101" s="377"/>
      <c r="J101" s="195" t="s">
        <v>198</v>
      </c>
      <c r="K101" s="195" t="s">
        <v>198</v>
      </c>
      <c r="L101" s="195" t="s">
        <v>198</v>
      </c>
      <c r="M101" s="195" t="s">
        <v>198</v>
      </c>
      <c r="N101" s="67"/>
      <c r="O101" s="221"/>
    </row>
    <row r="102" spans="2:15" ht="30.75" customHeight="1" thickBot="1" x14ac:dyDescent="0.3">
      <c r="B102" s="470"/>
      <c r="C102" s="555"/>
      <c r="D102" s="518"/>
      <c r="E102" s="552"/>
      <c r="F102" s="34" t="s">
        <v>338</v>
      </c>
      <c r="G102" s="377"/>
      <c r="H102" s="379"/>
      <c r="I102" s="377"/>
      <c r="J102" s="195" t="s">
        <v>198</v>
      </c>
      <c r="K102" s="195" t="s">
        <v>198</v>
      </c>
      <c r="L102" s="195" t="s">
        <v>198</v>
      </c>
      <c r="M102" s="195" t="s">
        <v>198</v>
      </c>
      <c r="N102" s="67"/>
      <c r="O102" s="221"/>
    </row>
    <row r="103" spans="2:15" ht="76.5" customHeight="1" thickBot="1" x14ac:dyDescent="0.3">
      <c r="B103" s="470"/>
      <c r="C103" s="556"/>
      <c r="D103" s="388"/>
      <c r="E103" s="553"/>
      <c r="F103" s="34" t="s">
        <v>819</v>
      </c>
      <c r="G103" s="175" t="s">
        <v>40</v>
      </c>
      <c r="H103" s="276" t="s">
        <v>636</v>
      </c>
      <c r="I103" s="377"/>
      <c r="J103" s="195"/>
      <c r="K103" s="195"/>
      <c r="L103" s="195"/>
      <c r="M103" s="195" t="s">
        <v>198</v>
      </c>
      <c r="N103" s="67"/>
      <c r="O103" s="221"/>
    </row>
    <row r="104" spans="2:15" ht="108" customHeight="1" thickBot="1" x14ac:dyDescent="0.3">
      <c r="B104" s="347"/>
      <c r="C104" s="356" t="s">
        <v>937</v>
      </c>
      <c r="D104" s="356" t="s">
        <v>941</v>
      </c>
      <c r="E104" s="357">
        <v>1</v>
      </c>
      <c r="F104" s="346" t="s">
        <v>938</v>
      </c>
      <c r="G104" s="345" t="s">
        <v>939</v>
      </c>
      <c r="H104" s="344" t="s">
        <v>23</v>
      </c>
      <c r="I104" s="345" t="s">
        <v>940</v>
      </c>
      <c r="J104" s="195"/>
      <c r="K104" s="195"/>
      <c r="L104" s="195"/>
      <c r="M104" s="195"/>
      <c r="N104" s="67"/>
      <c r="O104" s="221"/>
    </row>
    <row r="105" spans="2:15" ht="57.75" customHeight="1" thickBot="1" x14ac:dyDescent="0.3">
      <c r="B105" s="397" t="s">
        <v>3</v>
      </c>
      <c r="C105" s="398"/>
      <c r="D105" s="398"/>
      <c r="E105" s="398"/>
      <c r="F105" s="398"/>
      <c r="G105" s="398"/>
      <c r="H105" s="398"/>
      <c r="I105" s="398"/>
      <c r="J105" s="398"/>
      <c r="K105" s="398"/>
      <c r="L105" s="398"/>
      <c r="M105" s="398"/>
      <c r="N105" s="398"/>
      <c r="O105" s="399"/>
    </row>
    <row r="106" spans="2:15" ht="42.75" customHeight="1" thickBot="1" x14ac:dyDescent="0.3">
      <c r="B106" s="366" t="s">
        <v>784</v>
      </c>
      <c r="C106" s="367"/>
      <c r="D106" s="367"/>
      <c r="E106" s="367"/>
      <c r="F106" s="367"/>
      <c r="G106" s="367"/>
      <c r="H106" s="367"/>
      <c r="I106" s="367"/>
      <c r="J106" s="367"/>
      <c r="K106" s="367"/>
      <c r="L106" s="367"/>
      <c r="M106" s="367"/>
      <c r="N106" s="367"/>
      <c r="O106" s="368"/>
    </row>
    <row r="107" spans="2:15" ht="38.25" customHeight="1" thickBot="1" x14ac:dyDescent="0.3">
      <c r="B107" s="394" t="s">
        <v>785</v>
      </c>
      <c r="C107" s="395"/>
      <c r="D107" s="395"/>
      <c r="E107" s="395"/>
      <c r="F107" s="395"/>
      <c r="G107" s="395"/>
      <c r="H107" s="395"/>
      <c r="I107" s="395"/>
      <c r="J107" s="395"/>
      <c r="K107" s="395"/>
      <c r="L107" s="395"/>
      <c r="M107" s="395"/>
      <c r="N107" s="395"/>
      <c r="O107" s="396"/>
    </row>
    <row r="108" spans="2:15" ht="24.75" customHeight="1" thickBot="1" x14ac:dyDescent="0.3">
      <c r="B108" s="394" t="s">
        <v>41</v>
      </c>
      <c r="C108" s="395"/>
      <c r="D108" s="395"/>
      <c r="E108" s="395"/>
      <c r="F108" s="395"/>
      <c r="G108" s="395"/>
      <c r="H108" s="395"/>
      <c r="I108" s="395"/>
      <c r="J108" s="395"/>
      <c r="K108" s="395"/>
      <c r="L108" s="395"/>
      <c r="M108" s="395"/>
      <c r="N108" s="395"/>
      <c r="O108" s="396"/>
    </row>
    <row r="109" spans="2:15" ht="15.75" customHeight="1" thickBot="1" x14ac:dyDescent="0.3">
      <c r="B109" s="358">
        <v>1</v>
      </c>
      <c r="C109" s="358"/>
      <c r="D109" s="180">
        <v>2</v>
      </c>
      <c r="E109" s="180">
        <v>3</v>
      </c>
      <c r="F109" s="180">
        <v>4</v>
      </c>
      <c r="G109" s="180">
        <v>5</v>
      </c>
      <c r="H109" s="359">
        <v>6</v>
      </c>
      <c r="I109" s="360"/>
      <c r="J109" s="358">
        <v>7</v>
      </c>
      <c r="K109" s="358"/>
      <c r="L109" s="358"/>
      <c r="M109" s="358"/>
      <c r="N109" s="359">
        <v>8</v>
      </c>
      <c r="O109" s="360"/>
    </row>
    <row r="110" spans="2:15" ht="15.75" customHeight="1" thickBot="1" x14ac:dyDescent="0.3">
      <c r="B110" s="371" t="s">
        <v>652</v>
      </c>
      <c r="C110" s="363" t="s">
        <v>5</v>
      </c>
      <c r="D110" s="361" t="s">
        <v>6</v>
      </c>
      <c r="E110" s="361" t="s">
        <v>7</v>
      </c>
      <c r="F110" s="363" t="s">
        <v>8</v>
      </c>
      <c r="G110" s="361" t="s">
        <v>9</v>
      </c>
      <c r="H110" s="363" t="s">
        <v>634</v>
      </c>
      <c r="I110" s="363" t="s">
        <v>10</v>
      </c>
      <c r="J110" s="361" t="s">
        <v>42</v>
      </c>
      <c r="K110" s="361"/>
      <c r="L110" s="361"/>
      <c r="M110" s="361"/>
      <c r="N110" s="404" t="s">
        <v>12</v>
      </c>
      <c r="O110" s="404"/>
    </row>
    <row r="111" spans="2:15" ht="15.75" customHeight="1" thickBot="1" x14ac:dyDescent="0.3">
      <c r="B111" s="372"/>
      <c r="C111" s="364"/>
      <c r="D111" s="361"/>
      <c r="E111" s="361"/>
      <c r="F111" s="364"/>
      <c r="G111" s="361"/>
      <c r="H111" s="364"/>
      <c r="I111" s="364"/>
      <c r="J111" s="371" t="s">
        <v>13</v>
      </c>
      <c r="K111" s="371" t="s">
        <v>14</v>
      </c>
      <c r="L111" s="371" t="s">
        <v>15</v>
      </c>
      <c r="M111" s="371" t="s">
        <v>16</v>
      </c>
      <c r="N111" s="404"/>
      <c r="O111" s="404"/>
    </row>
    <row r="112" spans="2:15" ht="15.75" customHeight="1" thickBot="1" x14ac:dyDescent="0.3">
      <c r="B112" s="372"/>
      <c r="C112" s="364"/>
      <c r="D112" s="361"/>
      <c r="E112" s="361"/>
      <c r="F112" s="364"/>
      <c r="G112" s="361"/>
      <c r="H112" s="364"/>
      <c r="I112" s="364"/>
      <c r="J112" s="372"/>
      <c r="K112" s="372"/>
      <c r="L112" s="372"/>
      <c r="M112" s="372"/>
      <c r="N112" s="361" t="s">
        <v>17</v>
      </c>
      <c r="O112" s="142" t="s">
        <v>18</v>
      </c>
    </row>
    <row r="113" spans="2:15" ht="64.5" customHeight="1" thickBot="1" x14ac:dyDescent="0.3">
      <c r="B113" s="373"/>
      <c r="C113" s="365"/>
      <c r="D113" s="361"/>
      <c r="E113" s="361"/>
      <c r="F113" s="365"/>
      <c r="G113" s="361"/>
      <c r="H113" s="365"/>
      <c r="I113" s="365"/>
      <c r="J113" s="373"/>
      <c r="K113" s="373"/>
      <c r="L113" s="373"/>
      <c r="M113" s="373"/>
      <c r="N113" s="361"/>
      <c r="O113" s="142" t="s">
        <v>19</v>
      </c>
    </row>
    <row r="114" spans="2:15" ht="88.5" customHeight="1" thickBot="1" x14ac:dyDescent="0.3">
      <c r="B114" s="440">
        <v>25</v>
      </c>
      <c r="C114" s="391" t="s">
        <v>43</v>
      </c>
      <c r="D114" s="270" t="s">
        <v>574</v>
      </c>
      <c r="E114" s="213" t="s">
        <v>470</v>
      </c>
      <c r="F114" s="32" t="s">
        <v>44</v>
      </c>
      <c r="G114" s="377" t="s">
        <v>45</v>
      </c>
      <c r="H114" s="393" t="s">
        <v>636</v>
      </c>
      <c r="I114" s="377" t="s">
        <v>46</v>
      </c>
      <c r="J114" s="195" t="s">
        <v>198</v>
      </c>
      <c r="K114" s="195"/>
      <c r="L114" s="195" t="s">
        <v>198</v>
      </c>
      <c r="M114" s="195"/>
      <c r="N114" s="67"/>
      <c r="O114" s="221"/>
    </row>
    <row r="115" spans="2:15" ht="104.25" customHeight="1" thickBot="1" x14ac:dyDescent="0.3">
      <c r="B115" s="440"/>
      <c r="C115" s="391"/>
      <c r="D115" s="270" t="s">
        <v>575</v>
      </c>
      <c r="E115" s="213" t="s">
        <v>471</v>
      </c>
      <c r="F115" s="32" t="s">
        <v>48</v>
      </c>
      <c r="G115" s="377"/>
      <c r="H115" s="378"/>
      <c r="I115" s="377"/>
      <c r="J115" s="195" t="s">
        <v>198</v>
      </c>
      <c r="K115" s="195" t="s">
        <v>198</v>
      </c>
      <c r="L115" s="195" t="s">
        <v>198</v>
      </c>
      <c r="M115" s="195" t="s">
        <v>198</v>
      </c>
      <c r="N115" s="67"/>
      <c r="O115" s="221"/>
    </row>
    <row r="116" spans="2:15" ht="104.25" customHeight="1" thickBot="1" x14ac:dyDescent="0.3">
      <c r="B116" s="440"/>
      <c r="C116" s="391"/>
      <c r="D116" s="207" t="s">
        <v>473</v>
      </c>
      <c r="E116" s="197" t="s">
        <v>472</v>
      </c>
      <c r="F116" s="290" t="s">
        <v>820</v>
      </c>
      <c r="G116" s="377"/>
      <c r="H116" s="378"/>
      <c r="I116" s="377"/>
      <c r="J116" s="195" t="s">
        <v>198</v>
      </c>
      <c r="K116" s="195" t="s">
        <v>198</v>
      </c>
      <c r="L116" s="195" t="s">
        <v>198</v>
      </c>
      <c r="M116" s="195" t="s">
        <v>198</v>
      </c>
      <c r="N116" s="67"/>
      <c r="O116" s="221"/>
    </row>
    <row r="117" spans="2:15" ht="79.5" customHeight="1" thickBot="1" x14ac:dyDescent="0.3">
      <c r="B117" s="440"/>
      <c r="C117" s="391"/>
      <c r="D117" s="200" t="s">
        <v>605</v>
      </c>
      <c r="E117" s="197" t="s">
        <v>474</v>
      </c>
      <c r="F117" s="290" t="s">
        <v>821</v>
      </c>
      <c r="G117" s="377"/>
      <c r="H117" s="379"/>
      <c r="I117" s="377"/>
      <c r="J117" s="195" t="s">
        <v>198</v>
      </c>
      <c r="K117" s="195"/>
      <c r="L117" s="195"/>
      <c r="M117" s="195"/>
      <c r="N117" s="67"/>
      <c r="O117" s="221"/>
    </row>
    <row r="118" spans="2:15" ht="48" customHeight="1" thickBot="1" x14ac:dyDescent="0.3">
      <c r="B118" s="440"/>
      <c r="C118" s="391"/>
      <c r="D118" s="258" t="s">
        <v>49</v>
      </c>
      <c r="E118" s="258" t="s">
        <v>47</v>
      </c>
      <c r="F118" s="32" t="s">
        <v>50</v>
      </c>
      <c r="G118" s="377"/>
      <c r="H118" s="276" t="s">
        <v>921</v>
      </c>
      <c r="I118" s="377"/>
      <c r="J118" s="195" t="s">
        <v>198</v>
      </c>
      <c r="K118" s="195" t="s">
        <v>198</v>
      </c>
      <c r="L118" s="195" t="s">
        <v>198</v>
      </c>
      <c r="M118" s="195" t="s">
        <v>198</v>
      </c>
      <c r="N118" s="67"/>
      <c r="O118" s="221"/>
    </row>
    <row r="119" spans="2:15" ht="45" customHeight="1" thickBot="1" x14ac:dyDescent="0.3">
      <c r="B119" s="438">
        <v>26</v>
      </c>
      <c r="C119" s="391" t="s">
        <v>51</v>
      </c>
      <c r="D119" s="440" t="s">
        <v>52</v>
      </c>
      <c r="E119" s="457">
        <v>1</v>
      </c>
      <c r="F119" s="32" t="s">
        <v>363</v>
      </c>
      <c r="G119" s="377" t="s">
        <v>53</v>
      </c>
      <c r="H119" s="393" t="s">
        <v>922</v>
      </c>
      <c r="I119" s="377" t="s">
        <v>822</v>
      </c>
      <c r="J119" s="195" t="s">
        <v>198</v>
      </c>
      <c r="K119" s="195"/>
      <c r="L119" s="195"/>
      <c r="M119" s="195"/>
      <c r="N119" s="67"/>
      <c r="O119" s="221"/>
    </row>
    <row r="120" spans="2:15" ht="33" customHeight="1" thickBot="1" x14ac:dyDescent="0.3">
      <c r="B120" s="438"/>
      <c r="C120" s="391"/>
      <c r="D120" s="440"/>
      <c r="E120" s="457"/>
      <c r="F120" s="32" t="s">
        <v>823</v>
      </c>
      <c r="G120" s="377"/>
      <c r="H120" s="378"/>
      <c r="I120" s="377"/>
      <c r="J120" s="195" t="s">
        <v>198</v>
      </c>
      <c r="K120" s="195"/>
      <c r="L120" s="195"/>
      <c r="M120" s="195"/>
      <c r="N120" s="67"/>
      <c r="O120" s="221"/>
    </row>
    <row r="121" spans="2:15" ht="31.5" customHeight="1" thickBot="1" x14ac:dyDescent="0.3">
      <c r="B121" s="438"/>
      <c r="C121" s="391"/>
      <c r="D121" s="440"/>
      <c r="E121" s="457"/>
      <c r="F121" s="32" t="s">
        <v>364</v>
      </c>
      <c r="G121" s="377"/>
      <c r="H121" s="378"/>
      <c r="I121" s="377"/>
      <c r="J121" s="195" t="s">
        <v>198</v>
      </c>
      <c r="K121" s="195"/>
      <c r="L121" s="195"/>
      <c r="M121" s="195"/>
      <c r="N121" s="67"/>
      <c r="O121" s="221"/>
    </row>
    <row r="122" spans="2:15" ht="41.25" customHeight="1" thickBot="1" x14ac:dyDescent="0.3">
      <c r="B122" s="438"/>
      <c r="C122" s="391"/>
      <c r="D122" s="362" t="s">
        <v>606</v>
      </c>
      <c r="E122" s="362" t="s">
        <v>576</v>
      </c>
      <c r="F122" s="32" t="s">
        <v>54</v>
      </c>
      <c r="G122" s="377"/>
      <c r="H122" s="378"/>
      <c r="I122" s="377"/>
      <c r="J122" s="195" t="s">
        <v>198</v>
      </c>
      <c r="K122" s="195" t="s">
        <v>198</v>
      </c>
      <c r="L122" s="195" t="s">
        <v>198</v>
      </c>
      <c r="M122" s="195" t="s">
        <v>198</v>
      </c>
      <c r="N122" s="67"/>
      <c r="O122" s="221"/>
    </row>
    <row r="123" spans="2:15" ht="42.75" customHeight="1" thickBot="1" x14ac:dyDescent="0.3">
      <c r="B123" s="438"/>
      <c r="C123" s="391"/>
      <c r="D123" s="362"/>
      <c r="E123" s="362"/>
      <c r="F123" s="32" t="s">
        <v>339</v>
      </c>
      <c r="G123" s="377"/>
      <c r="H123" s="379"/>
      <c r="I123" s="377"/>
      <c r="J123" s="195"/>
      <c r="K123" s="195"/>
      <c r="L123" s="195"/>
      <c r="M123" s="195" t="s">
        <v>198</v>
      </c>
      <c r="N123" s="67"/>
      <c r="O123" s="221"/>
    </row>
    <row r="124" spans="2:15" ht="42.75" customHeight="1" thickBot="1" x14ac:dyDescent="0.3">
      <c r="B124" s="374">
        <v>28</v>
      </c>
      <c r="C124" s="391" t="s">
        <v>59</v>
      </c>
      <c r="D124" s="392" t="s">
        <v>657</v>
      </c>
      <c r="E124" s="392" t="s">
        <v>563</v>
      </c>
      <c r="F124" s="32" t="s">
        <v>450</v>
      </c>
      <c r="G124" s="377" t="s">
        <v>37</v>
      </c>
      <c r="H124" s="393" t="s">
        <v>636</v>
      </c>
      <c r="I124" s="378" t="s">
        <v>636</v>
      </c>
      <c r="J124" s="195" t="s">
        <v>198</v>
      </c>
      <c r="K124" s="195" t="s">
        <v>198</v>
      </c>
      <c r="L124" s="195" t="s">
        <v>198</v>
      </c>
      <c r="M124" s="195" t="s">
        <v>198</v>
      </c>
      <c r="N124" s="67"/>
      <c r="O124" s="223">
        <v>70814540.340000004</v>
      </c>
    </row>
    <row r="125" spans="2:15" ht="42.75" customHeight="1" thickBot="1" x14ac:dyDescent="0.3">
      <c r="B125" s="375"/>
      <c r="C125" s="391"/>
      <c r="D125" s="392"/>
      <c r="E125" s="392"/>
      <c r="F125" s="32" t="s">
        <v>340</v>
      </c>
      <c r="G125" s="377"/>
      <c r="H125" s="378"/>
      <c r="I125" s="378"/>
      <c r="J125" s="195"/>
      <c r="K125" s="195"/>
      <c r="L125" s="195"/>
      <c r="M125" s="195"/>
      <c r="N125" s="67"/>
      <c r="O125" s="223">
        <v>11920000</v>
      </c>
    </row>
    <row r="126" spans="2:15" ht="49.5" customHeight="1" thickBot="1" x14ac:dyDescent="0.3">
      <c r="B126" s="375"/>
      <c r="C126" s="391"/>
      <c r="D126" s="392"/>
      <c r="E126" s="392"/>
      <c r="F126" s="32" t="s">
        <v>451</v>
      </c>
      <c r="G126" s="377"/>
      <c r="H126" s="378"/>
      <c r="I126" s="378"/>
      <c r="J126" s="195"/>
      <c r="K126" s="195"/>
      <c r="L126" s="195"/>
      <c r="M126" s="195"/>
      <c r="N126" s="67"/>
      <c r="O126" s="223">
        <v>3713789.16</v>
      </c>
    </row>
    <row r="127" spans="2:15" ht="66.75" customHeight="1" thickBot="1" x14ac:dyDescent="0.3">
      <c r="B127" s="375"/>
      <c r="C127" s="391"/>
      <c r="D127" s="392"/>
      <c r="E127" s="392"/>
      <c r="F127" s="32" t="s">
        <v>453</v>
      </c>
      <c r="G127" s="377"/>
      <c r="H127" s="379"/>
      <c r="I127" s="379"/>
      <c r="J127" s="195" t="s">
        <v>198</v>
      </c>
      <c r="K127" s="195" t="s">
        <v>198</v>
      </c>
      <c r="L127" s="195" t="s">
        <v>198</v>
      </c>
      <c r="M127" s="195" t="s">
        <v>198</v>
      </c>
      <c r="N127" s="67"/>
      <c r="O127" s="223">
        <v>352080</v>
      </c>
    </row>
    <row r="128" spans="2:15" ht="27" customHeight="1" thickBot="1" x14ac:dyDescent="0.3">
      <c r="B128" s="469">
        <v>30</v>
      </c>
      <c r="C128" s="374" t="s">
        <v>55</v>
      </c>
      <c r="D128" s="401" t="s">
        <v>564</v>
      </c>
      <c r="E128" s="202" t="s">
        <v>488</v>
      </c>
      <c r="F128" s="290" t="s">
        <v>824</v>
      </c>
      <c r="G128" s="393" t="s">
        <v>56</v>
      </c>
      <c r="H128" s="393" t="s">
        <v>636</v>
      </c>
      <c r="I128" s="476" t="s">
        <v>57</v>
      </c>
      <c r="J128" s="224" t="s">
        <v>198</v>
      </c>
      <c r="K128" s="225"/>
      <c r="L128" s="225"/>
      <c r="M128" s="226"/>
      <c r="N128" s="71"/>
      <c r="O128" s="221"/>
    </row>
    <row r="129" spans="1:17" ht="45.75" customHeight="1" thickBot="1" x14ac:dyDescent="0.3">
      <c r="B129" s="470"/>
      <c r="C129" s="375"/>
      <c r="D129" s="402"/>
      <c r="E129" s="468" t="s">
        <v>489</v>
      </c>
      <c r="F129" s="32" t="s">
        <v>58</v>
      </c>
      <c r="G129" s="378"/>
      <c r="H129" s="378"/>
      <c r="I129" s="477"/>
      <c r="J129" s="227"/>
      <c r="K129" s="228"/>
      <c r="L129" s="228" t="s">
        <v>198</v>
      </c>
      <c r="M129" s="229"/>
      <c r="N129" s="72"/>
      <c r="O129" s="221"/>
    </row>
    <row r="130" spans="1:17" ht="35.25" customHeight="1" thickBot="1" x14ac:dyDescent="0.3">
      <c r="B130" s="470"/>
      <c r="C130" s="375"/>
      <c r="D130" s="402"/>
      <c r="E130" s="468"/>
      <c r="F130" s="32" t="s">
        <v>380</v>
      </c>
      <c r="G130" s="378"/>
      <c r="H130" s="378"/>
      <c r="I130" s="477"/>
      <c r="J130" s="227"/>
      <c r="K130" s="228"/>
      <c r="L130" s="228" t="s">
        <v>198</v>
      </c>
      <c r="M130" s="229"/>
      <c r="N130" s="72"/>
      <c r="O130" s="221"/>
    </row>
    <row r="131" spans="1:17" ht="30.75" customHeight="1" thickBot="1" x14ac:dyDescent="0.3">
      <c r="B131" s="471"/>
      <c r="C131" s="376"/>
      <c r="D131" s="403"/>
      <c r="E131" s="468"/>
      <c r="F131" s="32" t="s">
        <v>825</v>
      </c>
      <c r="G131" s="379"/>
      <c r="H131" s="379"/>
      <c r="I131" s="478"/>
      <c r="J131" s="230"/>
      <c r="K131" s="231"/>
      <c r="L131" s="231"/>
      <c r="M131" s="232" t="s">
        <v>198</v>
      </c>
      <c r="N131" s="73"/>
      <c r="O131" s="221"/>
    </row>
    <row r="132" spans="1:17" ht="78" customHeight="1" thickBot="1" x14ac:dyDescent="0.3">
      <c r="A132" s="233" t="s">
        <v>445</v>
      </c>
      <c r="B132" s="397" t="s">
        <v>3</v>
      </c>
      <c r="C132" s="398"/>
      <c r="D132" s="398"/>
      <c r="E132" s="398"/>
      <c r="F132" s="398"/>
      <c r="G132" s="398"/>
      <c r="H132" s="398"/>
      <c r="I132" s="398"/>
      <c r="J132" s="398"/>
      <c r="K132" s="398"/>
      <c r="L132" s="398"/>
      <c r="M132" s="398"/>
      <c r="N132" s="398"/>
      <c r="O132" s="399"/>
    </row>
    <row r="133" spans="1:17" ht="15.75" customHeight="1" thickBot="1" x14ac:dyDescent="0.3">
      <c r="B133" s="366" t="s">
        <v>784</v>
      </c>
      <c r="C133" s="367"/>
      <c r="D133" s="367"/>
      <c r="E133" s="367"/>
      <c r="F133" s="367"/>
      <c r="G133" s="367"/>
      <c r="H133" s="367"/>
      <c r="I133" s="367"/>
      <c r="J133" s="367"/>
      <c r="K133" s="367"/>
      <c r="L133" s="367"/>
      <c r="M133" s="367"/>
      <c r="N133" s="367"/>
      <c r="O133" s="368"/>
    </row>
    <row r="134" spans="1:17" ht="84.75" customHeight="1" thickBot="1" x14ac:dyDescent="0.3">
      <c r="B134" s="394" t="s">
        <v>61</v>
      </c>
      <c r="C134" s="395"/>
      <c r="D134" s="395"/>
      <c r="E134" s="395"/>
      <c r="F134" s="395"/>
      <c r="G134" s="395"/>
      <c r="H134" s="395"/>
      <c r="I134" s="395"/>
      <c r="J134" s="395"/>
      <c r="K134" s="395"/>
      <c r="L134" s="395"/>
      <c r="M134" s="395"/>
      <c r="N134" s="395"/>
      <c r="O134" s="396"/>
    </row>
    <row r="135" spans="1:17" ht="15.75" customHeight="1" thickBot="1" x14ac:dyDescent="0.3">
      <c r="B135" s="394" t="s">
        <v>62</v>
      </c>
      <c r="C135" s="395"/>
      <c r="D135" s="395"/>
      <c r="E135" s="395"/>
      <c r="F135" s="395"/>
      <c r="G135" s="395"/>
      <c r="H135" s="395"/>
      <c r="I135" s="395"/>
      <c r="J135" s="395"/>
      <c r="K135" s="395"/>
      <c r="L135" s="395"/>
      <c r="M135" s="395"/>
      <c r="N135" s="395"/>
      <c r="O135" s="396"/>
    </row>
    <row r="136" spans="1:17" ht="15.75" customHeight="1" thickBot="1" x14ac:dyDescent="0.3">
      <c r="B136" s="514">
        <v>1</v>
      </c>
      <c r="C136" s="514"/>
      <c r="D136" s="193">
        <v>2</v>
      </c>
      <c r="E136" s="193">
        <v>3</v>
      </c>
      <c r="F136" s="193">
        <v>4</v>
      </c>
      <c r="G136" s="193">
        <v>5</v>
      </c>
      <c r="H136" s="512">
        <v>6</v>
      </c>
      <c r="I136" s="513"/>
      <c r="J136" s="514">
        <v>7</v>
      </c>
      <c r="K136" s="514"/>
      <c r="L136" s="514"/>
      <c r="M136" s="514"/>
      <c r="N136" s="512">
        <v>8</v>
      </c>
      <c r="O136" s="513"/>
    </row>
    <row r="137" spans="1:17" ht="15.75" customHeight="1" thickBot="1" x14ac:dyDescent="0.3">
      <c r="B137" s="371" t="s">
        <v>652</v>
      </c>
      <c r="C137" s="363" t="s">
        <v>5</v>
      </c>
      <c r="D137" s="363" t="s">
        <v>6</v>
      </c>
      <c r="E137" s="363" t="s">
        <v>7</v>
      </c>
      <c r="F137" s="363" t="s">
        <v>8</v>
      </c>
      <c r="G137" s="363" t="s">
        <v>9</v>
      </c>
      <c r="H137" s="363" t="s">
        <v>634</v>
      </c>
      <c r="I137" s="363" t="s">
        <v>10</v>
      </c>
      <c r="J137" s="361" t="s">
        <v>42</v>
      </c>
      <c r="K137" s="361"/>
      <c r="L137" s="361"/>
      <c r="M137" s="361"/>
      <c r="N137" s="365" t="s">
        <v>12</v>
      </c>
      <c r="O137" s="369" t="s">
        <v>18</v>
      </c>
    </row>
    <row r="138" spans="1:17" ht="15.75" customHeight="1" thickBot="1" x14ac:dyDescent="0.3">
      <c r="B138" s="372"/>
      <c r="C138" s="364"/>
      <c r="D138" s="364"/>
      <c r="E138" s="364"/>
      <c r="F138" s="364"/>
      <c r="G138" s="364"/>
      <c r="H138" s="364"/>
      <c r="I138" s="364"/>
      <c r="J138" s="371" t="s">
        <v>13</v>
      </c>
      <c r="K138" s="371" t="s">
        <v>14</v>
      </c>
      <c r="L138" s="371" t="s">
        <v>15</v>
      </c>
      <c r="M138" s="371" t="s">
        <v>16</v>
      </c>
      <c r="N138" s="361"/>
      <c r="O138" s="370"/>
    </row>
    <row r="139" spans="1:17" ht="15.75" customHeight="1" thickBot="1" x14ac:dyDescent="0.3">
      <c r="B139" s="372"/>
      <c r="C139" s="364"/>
      <c r="D139" s="364"/>
      <c r="E139" s="364"/>
      <c r="F139" s="364"/>
      <c r="G139" s="364"/>
      <c r="H139" s="364"/>
      <c r="I139" s="364"/>
      <c r="J139" s="372"/>
      <c r="K139" s="372"/>
      <c r="L139" s="372"/>
      <c r="M139" s="372"/>
      <c r="N139" s="361" t="s">
        <v>17</v>
      </c>
      <c r="O139" s="370"/>
    </row>
    <row r="140" spans="1:17" ht="135" customHeight="1" thickBot="1" x14ac:dyDescent="0.3">
      <c r="B140" s="373"/>
      <c r="C140" s="365"/>
      <c r="D140" s="365"/>
      <c r="E140" s="365"/>
      <c r="F140" s="365"/>
      <c r="G140" s="365"/>
      <c r="H140" s="365"/>
      <c r="I140" s="365"/>
      <c r="J140" s="373"/>
      <c r="K140" s="373"/>
      <c r="L140" s="373"/>
      <c r="M140" s="373"/>
      <c r="N140" s="361"/>
      <c r="O140" s="142" t="s">
        <v>19</v>
      </c>
    </row>
    <row r="141" spans="1:17" ht="84" customHeight="1" thickBot="1" x14ac:dyDescent="0.3">
      <c r="B141" s="262">
        <v>31</v>
      </c>
      <c r="C141" s="177" t="s">
        <v>442</v>
      </c>
      <c r="D141" s="190" t="s">
        <v>475</v>
      </c>
      <c r="E141" s="190" t="s">
        <v>476</v>
      </c>
      <c r="F141" s="176" t="s">
        <v>826</v>
      </c>
      <c r="G141" s="176" t="s">
        <v>827</v>
      </c>
      <c r="H141" s="277" t="s">
        <v>23</v>
      </c>
      <c r="I141" s="177" t="s">
        <v>443</v>
      </c>
      <c r="J141" s="160"/>
      <c r="K141" s="160"/>
      <c r="L141" s="160"/>
      <c r="M141" s="160" t="s">
        <v>198</v>
      </c>
      <c r="N141" s="100"/>
      <c r="O141" s="221"/>
    </row>
    <row r="142" spans="1:17" ht="93.75" customHeight="1" thickBot="1" x14ac:dyDescent="0.3">
      <c r="B142" s="494">
        <v>32</v>
      </c>
      <c r="C142" s="382" t="s">
        <v>218</v>
      </c>
      <c r="D142" s="382" t="s">
        <v>477</v>
      </c>
      <c r="E142" s="410" t="s">
        <v>478</v>
      </c>
      <c r="F142" s="184" t="s">
        <v>219</v>
      </c>
      <c r="G142" s="382" t="s">
        <v>381</v>
      </c>
      <c r="H142" s="382" t="s">
        <v>23</v>
      </c>
      <c r="I142" s="382" t="s">
        <v>307</v>
      </c>
      <c r="J142" s="160"/>
      <c r="K142" s="160" t="s">
        <v>198</v>
      </c>
      <c r="L142" s="160"/>
      <c r="M142" s="160" t="s">
        <v>198</v>
      </c>
      <c r="N142" s="68"/>
      <c r="O142" s="221"/>
    </row>
    <row r="143" spans="1:17" ht="93.75" customHeight="1" thickBot="1" x14ac:dyDescent="0.3">
      <c r="B143" s="495"/>
      <c r="C143" s="383"/>
      <c r="D143" s="384"/>
      <c r="E143" s="411"/>
      <c r="F143" s="184" t="s">
        <v>220</v>
      </c>
      <c r="G143" s="384"/>
      <c r="H143" s="383"/>
      <c r="I143" s="383"/>
      <c r="J143" s="160" t="s">
        <v>198</v>
      </c>
      <c r="K143" s="160"/>
      <c r="L143" s="160"/>
      <c r="M143" s="160"/>
      <c r="N143" s="68"/>
      <c r="O143" s="221"/>
    </row>
    <row r="144" spans="1:17" ht="103.5" customHeight="1" thickBot="1" x14ac:dyDescent="0.25">
      <c r="B144" s="496"/>
      <c r="C144" s="384"/>
      <c r="D144" s="259" t="s">
        <v>479</v>
      </c>
      <c r="E144" s="260" t="s">
        <v>480</v>
      </c>
      <c r="F144" s="184" t="s">
        <v>382</v>
      </c>
      <c r="G144" s="184" t="s">
        <v>383</v>
      </c>
      <c r="H144" s="384"/>
      <c r="I144" s="384"/>
      <c r="J144" s="160" t="s">
        <v>198</v>
      </c>
      <c r="K144" s="160"/>
      <c r="L144" s="160"/>
      <c r="M144" s="160"/>
      <c r="N144" s="68"/>
      <c r="O144" s="221"/>
      <c r="Q144" s="3"/>
    </row>
    <row r="145" spans="2:16" ht="111.75" customHeight="1" thickBot="1" x14ac:dyDescent="0.25">
      <c r="B145" s="515">
        <v>33</v>
      </c>
      <c r="C145" s="517" t="s">
        <v>608</v>
      </c>
      <c r="D145" s="339" t="s">
        <v>932</v>
      </c>
      <c r="E145" s="348" t="s">
        <v>933</v>
      </c>
      <c r="F145" s="342" t="s">
        <v>934</v>
      </c>
      <c r="G145" s="342" t="s">
        <v>935</v>
      </c>
      <c r="H145" s="339" t="s">
        <v>384</v>
      </c>
      <c r="I145" s="343" t="s">
        <v>936</v>
      </c>
      <c r="J145" s="160"/>
      <c r="K145" s="160" t="s">
        <v>198</v>
      </c>
      <c r="L145" s="160"/>
      <c r="M145" s="349"/>
      <c r="N145" s="68"/>
      <c r="O145" s="64"/>
      <c r="P145" s="3"/>
    </row>
    <row r="146" spans="2:16" ht="67.5" customHeight="1" thickBot="1" x14ac:dyDescent="0.3">
      <c r="B146" s="516"/>
      <c r="C146" s="517"/>
      <c r="D146" s="184" t="s">
        <v>828</v>
      </c>
      <c r="E146" s="196" t="s">
        <v>196</v>
      </c>
      <c r="F146" s="214" t="s">
        <v>829</v>
      </c>
      <c r="G146" s="184" t="s">
        <v>197</v>
      </c>
      <c r="H146" s="278" t="s">
        <v>384</v>
      </c>
      <c r="I146" s="184" t="s">
        <v>384</v>
      </c>
      <c r="J146" s="184"/>
      <c r="K146" s="184" t="s">
        <v>198</v>
      </c>
      <c r="L146" s="184"/>
      <c r="M146" s="184"/>
      <c r="N146" s="67"/>
      <c r="O146" s="221"/>
    </row>
    <row r="147" spans="2:16" ht="51" customHeight="1" thickBot="1" x14ac:dyDescent="0.3">
      <c r="B147" s="516"/>
      <c r="C147" s="517"/>
      <c r="D147" s="405" t="s">
        <v>199</v>
      </c>
      <c r="E147" s="196" t="s">
        <v>200</v>
      </c>
      <c r="F147" s="214" t="s">
        <v>215</v>
      </c>
      <c r="G147" s="184" t="s">
        <v>201</v>
      </c>
      <c r="H147" s="278" t="s">
        <v>384</v>
      </c>
      <c r="I147" s="184" t="s">
        <v>384</v>
      </c>
      <c r="J147" s="184" t="s">
        <v>198</v>
      </c>
      <c r="K147" s="184"/>
      <c r="L147" s="184"/>
      <c r="M147" s="184"/>
      <c r="N147" s="67"/>
      <c r="O147" s="221"/>
    </row>
    <row r="148" spans="2:16" ht="66" customHeight="1" thickBot="1" x14ac:dyDescent="0.3">
      <c r="B148" s="516"/>
      <c r="C148" s="517"/>
      <c r="D148" s="405"/>
      <c r="E148" s="196" t="s">
        <v>308</v>
      </c>
      <c r="F148" s="214" t="s">
        <v>216</v>
      </c>
      <c r="G148" s="184" t="s">
        <v>202</v>
      </c>
      <c r="H148" s="278" t="s">
        <v>384</v>
      </c>
      <c r="I148" s="184" t="s">
        <v>384</v>
      </c>
      <c r="J148" s="184"/>
      <c r="K148" s="184"/>
      <c r="L148" s="184" t="s">
        <v>198</v>
      </c>
      <c r="M148" s="184"/>
      <c r="N148" s="67"/>
      <c r="O148" s="221"/>
    </row>
    <row r="149" spans="2:16" ht="89.25" customHeight="1" thickBot="1" x14ac:dyDescent="0.3">
      <c r="B149" s="516"/>
      <c r="C149" s="517"/>
      <c r="D149" s="382" t="s">
        <v>203</v>
      </c>
      <c r="E149" s="196" t="s">
        <v>204</v>
      </c>
      <c r="F149" s="214" t="s">
        <v>217</v>
      </c>
      <c r="G149" s="184" t="s">
        <v>205</v>
      </c>
      <c r="H149" s="278" t="s">
        <v>384</v>
      </c>
      <c r="I149" s="184" t="s">
        <v>384</v>
      </c>
      <c r="J149" s="184"/>
      <c r="K149" s="184" t="s">
        <v>198</v>
      </c>
      <c r="L149" s="184"/>
      <c r="M149" s="184"/>
      <c r="N149" s="67"/>
      <c r="O149" s="221"/>
    </row>
    <row r="150" spans="2:16" ht="192.75" customHeight="1" thickBot="1" x14ac:dyDescent="0.3">
      <c r="B150" s="406">
        <v>34</v>
      </c>
      <c r="C150" s="405" t="s">
        <v>830</v>
      </c>
      <c r="D150" s="383"/>
      <c r="E150" s="187" t="s">
        <v>206</v>
      </c>
      <c r="F150" s="216" t="s">
        <v>360</v>
      </c>
      <c r="G150" s="187" t="s">
        <v>385</v>
      </c>
      <c r="H150" s="280" t="s">
        <v>384</v>
      </c>
      <c r="I150" s="187" t="s">
        <v>384</v>
      </c>
      <c r="J150" s="187"/>
      <c r="K150" s="187" t="s">
        <v>198</v>
      </c>
      <c r="L150" s="187"/>
      <c r="M150" s="187"/>
      <c r="N150" s="67"/>
      <c r="O150" s="221"/>
    </row>
    <row r="151" spans="2:16" ht="39" thickBot="1" x14ac:dyDescent="0.3">
      <c r="B151" s="407"/>
      <c r="C151" s="405"/>
      <c r="D151" s="416" t="s">
        <v>561</v>
      </c>
      <c r="E151" s="178" t="s">
        <v>386</v>
      </c>
      <c r="F151" s="214" t="s">
        <v>831</v>
      </c>
      <c r="G151" s="184" t="s">
        <v>209</v>
      </c>
      <c r="H151" s="278" t="s">
        <v>23</v>
      </c>
      <c r="I151" s="184" t="s">
        <v>23</v>
      </c>
      <c r="J151" s="186" t="s">
        <v>198</v>
      </c>
      <c r="K151" s="186"/>
      <c r="L151" s="186"/>
      <c r="M151" s="186"/>
      <c r="N151" s="67"/>
      <c r="O151" s="221"/>
    </row>
    <row r="152" spans="2:16" ht="115.5" thickBot="1" x14ac:dyDescent="0.3">
      <c r="B152" s="407"/>
      <c r="C152" s="405"/>
      <c r="D152" s="416"/>
      <c r="E152" s="184" t="s">
        <v>207</v>
      </c>
      <c r="F152" s="214" t="s">
        <v>832</v>
      </c>
      <c r="G152" s="184" t="s">
        <v>210</v>
      </c>
      <c r="H152" s="278" t="s">
        <v>23</v>
      </c>
      <c r="I152" s="184" t="s">
        <v>23</v>
      </c>
      <c r="J152" s="186" t="s">
        <v>198</v>
      </c>
      <c r="K152" s="186"/>
      <c r="L152" s="186"/>
      <c r="M152" s="186"/>
      <c r="N152" s="67"/>
      <c r="O152" s="221"/>
    </row>
    <row r="153" spans="2:16" ht="64.5" thickBot="1" x14ac:dyDescent="0.3">
      <c r="B153" s="407"/>
      <c r="C153" s="405"/>
      <c r="D153" s="416"/>
      <c r="E153" s="184" t="s">
        <v>833</v>
      </c>
      <c r="F153" s="214" t="s">
        <v>212</v>
      </c>
      <c r="G153" s="184" t="s">
        <v>211</v>
      </c>
      <c r="H153" s="278" t="s">
        <v>23</v>
      </c>
      <c r="I153" s="184" t="s">
        <v>387</v>
      </c>
      <c r="J153" s="186"/>
      <c r="K153" s="186" t="s">
        <v>198</v>
      </c>
      <c r="L153" s="186"/>
      <c r="M153" s="186"/>
      <c r="N153" s="67"/>
      <c r="O153" s="221"/>
    </row>
    <row r="154" spans="2:16" ht="77.25" thickBot="1" x14ac:dyDescent="0.3">
      <c r="B154" s="408"/>
      <c r="C154" s="405"/>
      <c r="D154" s="416"/>
      <c r="E154" s="184" t="s">
        <v>208</v>
      </c>
      <c r="F154" s="214" t="s">
        <v>213</v>
      </c>
      <c r="G154" s="184" t="s">
        <v>211</v>
      </c>
      <c r="H154" s="278" t="s">
        <v>23</v>
      </c>
      <c r="I154" s="184" t="s">
        <v>387</v>
      </c>
      <c r="J154" s="186"/>
      <c r="K154" s="186"/>
      <c r="L154" s="186" t="s">
        <v>198</v>
      </c>
      <c r="M154" s="186"/>
      <c r="N154" s="67"/>
      <c r="O154" s="221"/>
    </row>
    <row r="155" spans="2:16" ht="90" thickBot="1" x14ac:dyDescent="0.3">
      <c r="B155" s="350" t="s">
        <v>931</v>
      </c>
      <c r="C155" s="389" t="s">
        <v>388</v>
      </c>
      <c r="D155" s="416"/>
      <c r="E155" s="184" t="s">
        <v>562</v>
      </c>
      <c r="F155" s="214" t="s">
        <v>214</v>
      </c>
      <c r="G155" s="184" t="s">
        <v>211</v>
      </c>
      <c r="H155" s="278" t="s">
        <v>23</v>
      </c>
      <c r="I155" s="184" t="s">
        <v>387</v>
      </c>
      <c r="J155" s="186"/>
      <c r="K155" s="186"/>
      <c r="L155" s="186"/>
      <c r="M155" s="186" t="s">
        <v>198</v>
      </c>
      <c r="N155" s="67"/>
      <c r="O155" s="221"/>
    </row>
    <row r="156" spans="2:16" ht="73.5" customHeight="1" thickBot="1" x14ac:dyDescent="0.3">
      <c r="B156" s="351"/>
      <c r="C156" s="557"/>
      <c r="D156" s="385" t="s">
        <v>481</v>
      </c>
      <c r="E156" s="387" t="s">
        <v>389</v>
      </c>
      <c r="F156" s="184" t="s">
        <v>390</v>
      </c>
      <c r="G156" s="184" t="s">
        <v>391</v>
      </c>
      <c r="H156" s="278" t="s">
        <v>918</v>
      </c>
      <c r="I156" s="184" t="s">
        <v>392</v>
      </c>
      <c r="J156" s="186" t="s">
        <v>198</v>
      </c>
      <c r="K156" s="186"/>
      <c r="L156" s="186"/>
      <c r="M156" s="186"/>
      <c r="N156" s="67"/>
      <c r="O156" s="221"/>
    </row>
    <row r="157" spans="2:16" ht="48.75" customHeight="1" thickBot="1" x14ac:dyDescent="0.3">
      <c r="B157" s="351"/>
      <c r="C157" s="557"/>
      <c r="D157" s="386"/>
      <c r="E157" s="388"/>
      <c r="F157" s="184" t="s">
        <v>393</v>
      </c>
      <c r="G157" s="184" t="s">
        <v>394</v>
      </c>
      <c r="H157" s="278" t="s">
        <v>918</v>
      </c>
      <c r="I157" s="184" t="s">
        <v>392</v>
      </c>
      <c r="J157" s="186"/>
      <c r="K157" s="186"/>
      <c r="L157" s="186" t="s">
        <v>198</v>
      </c>
      <c r="M157" s="186"/>
      <c r="N157" s="67"/>
      <c r="O157" s="221"/>
    </row>
    <row r="158" spans="2:16" ht="47.25" customHeight="1" thickBot="1" x14ac:dyDescent="0.3">
      <c r="B158" s="351"/>
      <c r="C158" s="557"/>
      <c r="D158" s="389" t="s">
        <v>395</v>
      </c>
      <c r="E158" s="382" t="s">
        <v>396</v>
      </c>
      <c r="F158" s="184" t="s">
        <v>834</v>
      </c>
      <c r="G158" s="184" t="s">
        <v>835</v>
      </c>
      <c r="H158" s="278" t="s">
        <v>23</v>
      </c>
      <c r="I158" s="184" t="s">
        <v>397</v>
      </c>
      <c r="J158" s="186"/>
      <c r="K158" s="186" t="s">
        <v>198</v>
      </c>
      <c r="L158" s="186"/>
      <c r="M158" s="186"/>
      <c r="N158" s="67"/>
      <c r="O158" s="221"/>
    </row>
    <row r="159" spans="2:16" ht="39" thickBot="1" x14ac:dyDescent="0.3">
      <c r="B159" s="351"/>
      <c r="C159" s="557"/>
      <c r="D159" s="390"/>
      <c r="E159" s="384"/>
      <c r="F159" s="184" t="s">
        <v>398</v>
      </c>
      <c r="G159" s="184" t="s">
        <v>399</v>
      </c>
      <c r="H159" s="278" t="s">
        <v>23</v>
      </c>
      <c r="I159" s="184" t="s">
        <v>836</v>
      </c>
      <c r="J159" s="186"/>
      <c r="K159" s="186"/>
      <c r="L159" s="186" t="s">
        <v>198</v>
      </c>
      <c r="M159" s="186"/>
      <c r="N159" s="67"/>
      <c r="O159" s="223">
        <v>654837.5</v>
      </c>
    </row>
    <row r="160" spans="2:16" ht="72" customHeight="1" thickBot="1" x14ac:dyDescent="0.3">
      <c r="B160" s="340">
        <v>35</v>
      </c>
      <c r="C160" s="557"/>
      <c r="D160" s="389" t="s">
        <v>400</v>
      </c>
      <c r="E160" s="382" t="s">
        <v>401</v>
      </c>
      <c r="F160" s="184" t="s">
        <v>402</v>
      </c>
      <c r="G160" s="184" t="s">
        <v>403</v>
      </c>
      <c r="H160" s="278" t="s">
        <v>23</v>
      </c>
      <c r="I160" s="184" t="s">
        <v>404</v>
      </c>
      <c r="J160" s="186"/>
      <c r="K160" s="186"/>
      <c r="L160" s="186"/>
      <c r="M160" s="186" t="s">
        <v>198</v>
      </c>
      <c r="N160" s="67"/>
      <c r="O160" s="221"/>
    </row>
    <row r="161" spans="2:15" ht="41.25" customHeight="1" thickBot="1" x14ac:dyDescent="0.3">
      <c r="B161" s="351"/>
      <c r="C161" s="557"/>
      <c r="D161" s="390"/>
      <c r="E161" s="384"/>
      <c r="F161" s="184" t="s">
        <v>405</v>
      </c>
      <c r="G161" s="184" t="s">
        <v>609</v>
      </c>
      <c r="H161" s="278" t="s">
        <v>23</v>
      </c>
      <c r="I161" s="184" t="s">
        <v>837</v>
      </c>
      <c r="J161" s="186"/>
      <c r="K161" s="186"/>
      <c r="L161" s="186"/>
      <c r="M161" s="186" t="s">
        <v>198</v>
      </c>
      <c r="N161" s="67"/>
      <c r="O161" s="221"/>
    </row>
    <row r="162" spans="2:15" ht="78.75" customHeight="1" thickBot="1" x14ac:dyDescent="0.3">
      <c r="B162" s="351"/>
      <c r="C162" s="557"/>
      <c r="D162" s="389" t="s">
        <v>407</v>
      </c>
      <c r="E162" s="382" t="s">
        <v>408</v>
      </c>
      <c r="F162" s="184" t="s">
        <v>838</v>
      </c>
      <c r="G162" s="184" t="s">
        <v>403</v>
      </c>
      <c r="H162" s="278" t="s">
        <v>23</v>
      </c>
      <c r="I162" s="184" t="s">
        <v>404</v>
      </c>
      <c r="J162" s="186" t="s">
        <v>198</v>
      </c>
      <c r="K162" s="186"/>
      <c r="L162" s="186"/>
      <c r="M162" s="186"/>
      <c r="N162" s="67"/>
      <c r="O162" s="221"/>
    </row>
    <row r="163" spans="2:15" ht="33.75" customHeight="1" thickBot="1" x14ac:dyDescent="0.3">
      <c r="B163" s="352"/>
      <c r="C163" s="557"/>
      <c r="D163" s="390"/>
      <c r="E163" s="384"/>
      <c r="F163" s="184" t="s">
        <v>409</v>
      </c>
      <c r="G163" s="184" t="s">
        <v>406</v>
      </c>
      <c r="H163" s="278" t="s">
        <v>23</v>
      </c>
      <c r="I163" s="184" t="s">
        <v>387</v>
      </c>
      <c r="J163" s="186"/>
      <c r="K163" s="186" t="s">
        <v>198</v>
      </c>
      <c r="L163" s="186" t="s">
        <v>198</v>
      </c>
      <c r="M163" s="186"/>
      <c r="N163" s="67"/>
      <c r="O163" s="221"/>
    </row>
    <row r="164" spans="2:15" ht="70.5" customHeight="1" thickBot="1" x14ac:dyDescent="0.3">
      <c r="B164" s="352"/>
      <c r="C164" s="557"/>
      <c r="D164" s="389" t="s">
        <v>839</v>
      </c>
      <c r="E164" s="382" t="s">
        <v>410</v>
      </c>
      <c r="F164" s="184" t="s">
        <v>840</v>
      </c>
      <c r="G164" s="184" t="s">
        <v>403</v>
      </c>
      <c r="H164" s="278" t="s">
        <v>23</v>
      </c>
      <c r="I164" s="184" t="s">
        <v>404</v>
      </c>
      <c r="J164" s="186" t="s">
        <v>198</v>
      </c>
      <c r="K164" s="186" t="s">
        <v>198</v>
      </c>
      <c r="L164" s="186" t="s">
        <v>198</v>
      </c>
      <c r="M164" s="186" t="s">
        <v>198</v>
      </c>
      <c r="N164" s="67"/>
      <c r="O164" s="221"/>
    </row>
    <row r="165" spans="2:15" ht="39.75" customHeight="1" thickBot="1" x14ac:dyDescent="0.3">
      <c r="B165" s="352"/>
      <c r="C165" s="557"/>
      <c r="D165" s="390"/>
      <c r="E165" s="384"/>
      <c r="F165" s="184" t="s">
        <v>409</v>
      </c>
      <c r="G165" s="184" t="s">
        <v>406</v>
      </c>
      <c r="H165" s="278" t="s">
        <v>23</v>
      </c>
      <c r="I165" s="184" t="s">
        <v>387</v>
      </c>
      <c r="J165" s="186" t="s">
        <v>198</v>
      </c>
      <c r="K165" s="186" t="s">
        <v>198</v>
      </c>
      <c r="L165" s="186" t="s">
        <v>198</v>
      </c>
      <c r="M165" s="186" t="s">
        <v>198</v>
      </c>
      <c r="N165" s="67"/>
      <c r="O165" s="221"/>
    </row>
    <row r="166" spans="2:15" ht="51" customHeight="1" thickBot="1" x14ac:dyDescent="0.3">
      <c r="B166" s="353"/>
      <c r="C166" s="390"/>
      <c r="D166" s="184" t="s">
        <v>482</v>
      </c>
      <c r="E166" s="184" t="s">
        <v>841</v>
      </c>
      <c r="F166" s="184" t="s">
        <v>842</v>
      </c>
      <c r="G166" s="74" t="s">
        <v>843</v>
      </c>
      <c r="H166" s="74"/>
      <c r="I166" s="184" t="s">
        <v>844</v>
      </c>
      <c r="J166" s="186" t="s">
        <v>198</v>
      </c>
      <c r="K166" s="186" t="s">
        <v>198</v>
      </c>
      <c r="L166" s="186" t="s">
        <v>198</v>
      </c>
      <c r="M166" s="186" t="s">
        <v>198</v>
      </c>
      <c r="N166" s="67"/>
      <c r="O166" s="221"/>
    </row>
    <row r="167" spans="2:15" ht="49.5" customHeight="1" thickBot="1" x14ac:dyDescent="0.3">
      <c r="B167" s="397" t="s">
        <v>63</v>
      </c>
      <c r="C167" s="398"/>
      <c r="D167" s="398"/>
      <c r="E167" s="398"/>
      <c r="F167" s="398"/>
      <c r="G167" s="398"/>
      <c r="H167" s="398"/>
      <c r="I167" s="398"/>
      <c r="J167" s="398"/>
      <c r="K167" s="398"/>
      <c r="L167" s="398"/>
      <c r="M167" s="398"/>
      <c r="N167" s="398"/>
      <c r="O167" s="399"/>
    </row>
    <row r="168" spans="2:15" ht="24" customHeight="1" thickBot="1" x14ac:dyDescent="0.3">
      <c r="B168" s="366" t="s">
        <v>784</v>
      </c>
      <c r="C168" s="367"/>
      <c r="D168" s="367"/>
      <c r="E168" s="367"/>
      <c r="F168" s="367"/>
      <c r="G168" s="367"/>
      <c r="H168" s="367"/>
      <c r="I168" s="367"/>
      <c r="J168" s="367"/>
      <c r="K168" s="367"/>
      <c r="L168" s="367"/>
      <c r="M168" s="367"/>
      <c r="N168" s="367"/>
      <c r="O168" s="368"/>
    </row>
    <row r="169" spans="2:15" ht="30" customHeight="1" thickBot="1" x14ac:dyDescent="0.3">
      <c r="B169" s="394" t="s">
        <v>64</v>
      </c>
      <c r="C169" s="395"/>
      <c r="D169" s="395"/>
      <c r="E169" s="395"/>
      <c r="F169" s="395"/>
      <c r="G169" s="395"/>
      <c r="H169" s="395"/>
      <c r="I169" s="395"/>
      <c r="J169" s="395"/>
      <c r="K169" s="395"/>
      <c r="L169" s="395"/>
      <c r="M169" s="395"/>
      <c r="N169" s="395"/>
      <c r="O169" s="396"/>
    </row>
    <row r="170" spans="2:15" ht="23.25" customHeight="1" thickBot="1" x14ac:dyDescent="0.3">
      <c r="B170" s="394" t="s">
        <v>65</v>
      </c>
      <c r="C170" s="395"/>
      <c r="D170" s="395"/>
      <c r="E170" s="395"/>
      <c r="F170" s="395"/>
      <c r="G170" s="395"/>
      <c r="H170" s="395"/>
      <c r="I170" s="395"/>
      <c r="J170" s="395"/>
      <c r="K170" s="395"/>
      <c r="L170" s="395"/>
      <c r="M170" s="395"/>
      <c r="N170" s="395"/>
      <c r="O170" s="396"/>
    </row>
    <row r="171" spans="2:15" ht="1.5" customHeight="1" thickBot="1" x14ac:dyDescent="0.3">
      <c r="B171" s="400">
        <v>1</v>
      </c>
      <c r="C171" s="400"/>
      <c r="D171" s="191">
        <v>2</v>
      </c>
      <c r="E171" s="191">
        <v>3</v>
      </c>
      <c r="F171" s="191">
        <v>4</v>
      </c>
      <c r="G171" s="191">
        <v>5</v>
      </c>
      <c r="H171" s="359">
        <v>6</v>
      </c>
      <c r="I171" s="360"/>
      <c r="J171" s="400">
        <v>7</v>
      </c>
      <c r="K171" s="400"/>
      <c r="L171" s="400"/>
      <c r="M171" s="400"/>
      <c r="N171" s="359">
        <v>8</v>
      </c>
      <c r="O171" s="360"/>
    </row>
    <row r="172" spans="2:15" ht="23.25" customHeight="1" thickBot="1" x14ac:dyDescent="0.3">
      <c r="B172" s="363" t="s">
        <v>652</v>
      </c>
      <c r="C172" s="363" t="s">
        <v>5</v>
      </c>
      <c r="D172" s="363" t="s">
        <v>6</v>
      </c>
      <c r="E172" s="363" t="s">
        <v>7</v>
      </c>
      <c r="F172" s="363" t="s">
        <v>8</v>
      </c>
      <c r="G172" s="363" t="s">
        <v>9</v>
      </c>
      <c r="H172" s="363" t="s">
        <v>634</v>
      </c>
      <c r="I172" s="363" t="s">
        <v>10</v>
      </c>
      <c r="J172" s="361" t="s">
        <v>42</v>
      </c>
      <c r="K172" s="361"/>
      <c r="L172" s="361"/>
      <c r="M172" s="361"/>
      <c r="N172" s="404" t="s">
        <v>12</v>
      </c>
      <c r="O172" s="404"/>
    </row>
    <row r="173" spans="2:15" ht="28.5" customHeight="1" thickBot="1" x14ac:dyDescent="0.3">
      <c r="B173" s="364"/>
      <c r="C173" s="364"/>
      <c r="D173" s="364"/>
      <c r="E173" s="364"/>
      <c r="F173" s="364"/>
      <c r="G173" s="364"/>
      <c r="H173" s="364"/>
      <c r="I173" s="364"/>
      <c r="J173" s="371" t="s">
        <v>13</v>
      </c>
      <c r="K173" s="371" t="s">
        <v>14</v>
      </c>
      <c r="L173" s="371" t="s">
        <v>15</v>
      </c>
      <c r="M173" s="371" t="s">
        <v>16</v>
      </c>
      <c r="N173" s="404"/>
      <c r="O173" s="404"/>
    </row>
    <row r="174" spans="2:15" ht="189" customHeight="1" thickBot="1" x14ac:dyDescent="0.3">
      <c r="B174" s="364"/>
      <c r="C174" s="364"/>
      <c r="D174" s="364"/>
      <c r="E174" s="364"/>
      <c r="F174" s="364"/>
      <c r="G174" s="364"/>
      <c r="H174" s="364"/>
      <c r="I174" s="364"/>
      <c r="J174" s="372"/>
      <c r="K174" s="372"/>
      <c r="L174" s="372"/>
      <c r="M174" s="372"/>
      <c r="N174" s="361" t="s">
        <v>17</v>
      </c>
      <c r="O174" s="142" t="s">
        <v>18</v>
      </c>
    </row>
    <row r="175" spans="2:15" ht="141.75" customHeight="1" thickBot="1" x14ac:dyDescent="0.3">
      <c r="B175" s="365"/>
      <c r="C175" s="365"/>
      <c r="D175" s="365"/>
      <c r="E175" s="365"/>
      <c r="F175" s="365"/>
      <c r="G175" s="365"/>
      <c r="H175" s="409"/>
      <c r="I175" s="364"/>
      <c r="J175" s="373"/>
      <c r="K175" s="373"/>
      <c r="L175" s="373"/>
      <c r="M175" s="373"/>
      <c r="N175" s="361"/>
      <c r="O175" s="142" t="s">
        <v>19</v>
      </c>
    </row>
    <row r="176" spans="2:15" ht="162.75" customHeight="1" thickBot="1" x14ac:dyDescent="0.3">
      <c r="B176" s="550">
        <v>36</v>
      </c>
      <c r="C176" s="522" t="s">
        <v>845</v>
      </c>
      <c r="D176" s="440" t="s">
        <v>610</v>
      </c>
      <c r="E176" s="457" t="s">
        <v>611</v>
      </c>
      <c r="F176" s="291" t="s">
        <v>846</v>
      </c>
      <c r="G176" s="316" t="s">
        <v>296</v>
      </c>
      <c r="H176" s="317" t="s">
        <v>923</v>
      </c>
      <c r="I176" s="318" t="s">
        <v>847</v>
      </c>
      <c r="J176" s="319"/>
      <c r="K176" s="186"/>
      <c r="L176" s="186" t="s">
        <v>198</v>
      </c>
      <c r="M176" s="186" t="s">
        <v>198</v>
      </c>
      <c r="N176" s="234"/>
      <c r="O176" s="221"/>
    </row>
    <row r="177" spans="1:16" ht="123" customHeight="1" thickTop="1" thickBot="1" x14ac:dyDescent="0.3">
      <c r="B177" s="550"/>
      <c r="C177" s="522"/>
      <c r="D177" s="440"/>
      <c r="E177" s="440"/>
      <c r="F177" s="292" t="s">
        <v>848</v>
      </c>
      <c r="G177" s="320" t="s">
        <v>411</v>
      </c>
      <c r="H177" s="322" t="s">
        <v>923</v>
      </c>
      <c r="I177" s="323" t="s">
        <v>847</v>
      </c>
      <c r="J177" s="319"/>
      <c r="K177" s="186"/>
      <c r="L177" s="186" t="s">
        <v>198</v>
      </c>
      <c r="M177" s="186" t="s">
        <v>198</v>
      </c>
      <c r="N177" s="234"/>
      <c r="O177" s="221"/>
    </row>
    <row r="178" spans="1:16" ht="153" customHeight="1" thickTop="1" thickBot="1" x14ac:dyDescent="0.3">
      <c r="B178" s="550"/>
      <c r="C178" s="522"/>
      <c r="D178" s="440"/>
      <c r="E178" s="440"/>
      <c r="F178" s="292" t="s">
        <v>849</v>
      </c>
      <c r="G178" s="321" t="s">
        <v>850</v>
      </c>
      <c r="H178" s="326" t="s">
        <v>923</v>
      </c>
      <c r="I178" s="327" t="s">
        <v>847</v>
      </c>
      <c r="J178" s="319"/>
      <c r="K178" s="186" t="s">
        <v>198</v>
      </c>
      <c r="L178" s="186" t="s">
        <v>198</v>
      </c>
      <c r="M178" s="186" t="s">
        <v>198</v>
      </c>
      <c r="N178" s="234"/>
      <c r="O178" s="221"/>
    </row>
    <row r="179" spans="1:16" ht="117.75" customHeight="1" thickTop="1" thickBot="1" x14ac:dyDescent="0.3">
      <c r="B179" s="550"/>
      <c r="C179" s="522"/>
      <c r="D179" s="440"/>
      <c r="E179" s="440"/>
      <c r="F179" s="293" t="s">
        <v>851</v>
      </c>
      <c r="G179" s="185" t="s">
        <v>852</v>
      </c>
      <c r="H179" s="328" t="s">
        <v>924</v>
      </c>
      <c r="I179" s="329" t="s">
        <v>853</v>
      </c>
      <c r="J179" s="319"/>
      <c r="K179" s="186" t="s">
        <v>198</v>
      </c>
      <c r="L179" s="186" t="s">
        <v>198</v>
      </c>
      <c r="M179" s="186" t="s">
        <v>198</v>
      </c>
      <c r="N179" s="78"/>
      <c r="O179" s="221"/>
    </row>
    <row r="180" spans="1:16" ht="105" customHeight="1" thickTop="1" thickBot="1" x14ac:dyDescent="0.3">
      <c r="B180" s="295">
        <v>37</v>
      </c>
      <c r="C180" s="296" t="s">
        <v>854</v>
      </c>
      <c r="D180" s="297" t="s">
        <v>612</v>
      </c>
      <c r="E180" s="298" t="s">
        <v>483</v>
      </c>
      <c r="F180" s="299" t="s">
        <v>855</v>
      </c>
      <c r="G180" s="316" t="s">
        <v>412</v>
      </c>
      <c r="H180" s="332" t="s">
        <v>920</v>
      </c>
      <c r="I180" s="330" t="s">
        <v>925</v>
      </c>
      <c r="J180" s="319" t="s">
        <v>198</v>
      </c>
      <c r="K180" s="186" t="s">
        <v>198</v>
      </c>
      <c r="L180" s="186" t="s">
        <v>198</v>
      </c>
      <c r="M180" s="186" t="s">
        <v>198</v>
      </c>
      <c r="N180" s="78"/>
      <c r="O180" s="221"/>
    </row>
    <row r="181" spans="1:16" ht="192" customHeight="1" thickTop="1" thickBot="1" x14ac:dyDescent="0.3">
      <c r="B181" s="161">
        <v>38</v>
      </c>
      <c r="C181" s="184" t="s">
        <v>856</v>
      </c>
      <c r="D181" s="294" t="s">
        <v>614</v>
      </c>
      <c r="E181" s="294" t="s">
        <v>613</v>
      </c>
      <c r="F181" s="215" t="s">
        <v>615</v>
      </c>
      <c r="G181" s="331" t="s">
        <v>413</v>
      </c>
      <c r="H181" s="331" t="s">
        <v>920</v>
      </c>
      <c r="I181" s="63" t="s">
        <v>853</v>
      </c>
      <c r="J181" s="91" t="s">
        <v>198</v>
      </c>
      <c r="K181" s="186" t="s">
        <v>198</v>
      </c>
      <c r="L181" s="186" t="s">
        <v>198</v>
      </c>
      <c r="M181" s="186" t="s">
        <v>198</v>
      </c>
      <c r="N181" s="78"/>
      <c r="O181" s="221"/>
    </row>
    <row r="182" spans="1:16" ht="186" customHeight="1" thickBot="1" x14ac:dyDescent="0.3">
      <c r="B182" s="295">
        <v>39</v>
      </c>
      <c r="C182" s="300" t="s">
        <v>857</v>
      </c>
      <c r="D182" s="301" t="s">
        <v>858</v>
      </c>
      <c r="E182" s="302">
        <v>1</v>
      </c>
      <c r="F182" s="303" t="s">
        <v>423</v>
      </c>
      <c r="G182" s="300" t="s">
        <v>413</v>
      </c>
      <c r="H182" s="300" t="s">
        <v>920</v>
      </c>
      <c r="I182" s="304" t="s">
        <v>859</v>
      </c>
      <c r="J182" s="305" t="s">
        <v>198</v>
      </c>
      <c r="K182" s="306" t="s">
        <v>198</v>
      </c>
      <c r="L182" s="306" t="s">
        <v>198</v>
      </c>
      <c r="M182" s="306" t="s">
        <v>198</v>
      </c>
      <c r="N182" s="306"/>
      <c r="O182" s="307">
        <v>20000</v>
      </c>
    </row>
    <row r="183" spans="1:16" ht="71.25" customHeight="1" thickBot="1" x14ac:dyDescent="0.3">
      <c r="B183" s="406">
        <v>41</v>
      </c>
      <c r="C183" s="405" t="s">
        <v>228</v>
      </c>
      <c r="D183" s="187" t="s">
        <v>229</v>
      </c>
      <c r="E183" s="184" t="s">
        <v>860</v>
      </c>
      <c r="F183" s="214" t="s">
        <v>232</v>
      </c>
      <c r="G183" s="184" t="s">
        <v>230</v>
      </c>
      <c r="H183" s="281" t="s">
        <v>23</v>
      </c>
      <c r="I183" s="380" t="s">
        <v>23</v>
      </c>
      <c r="J183" s="184" t="s">
        <v>198</v>
      </c>
      <c r="K183" s="184"/>
      <c r="L183" s="184"/>
      <c r="M183" s="184"/>
      <c r="N183" s="78"/>
      <c r="O183" s="221"/>
    </row>
    <row r="184" spans="1:16" ht="66" customHeight="1" thickBot="1" x14ac:dyDescent="0.3">
      <c r="B184" s="408"/>
      <c r="C184" s="405"/>
      <c r="D184" s="184" t="s">
        <v>231</v>
      </c>
      <c r="E184" s="184" t="s">
        <v>861</v>
      </c>
      <c r="F184" s="214" t="s">
        <v>233</v>
      </c>
      <c r="G184" s="184" t="s">
        <v>414</v>
      </c>
      <c r="H184" s="282" t="s">
        <v>23</v>
      </c>
      <c r="I184" s="381"/>
      <c r="J184" s="184"/>
      <c r="K184" s="184"/>
      <c r="L184" s="184"/>
      <c r="M184" s="184" t="s">
        <v>198</v>
      </c>
      <c r="N184" s="78"/>
      <c r="O184" s="221"/>
    </row>
    <row r="185" spans="1:16" ht="122.25" customHeight="1" thickBot="1" x14ac:dyDescent="0.3">
      <c r="B185" s="406">
        <v>42</v>
      </c>
      <c r="C185" s="382" t="s">
        <v>234</v>
      </c>
      <c r="D185" s="382" t="s">
        <v>235</v>
      </c>
      <c r="E185" s="184" t="s">
        <v>236</v>
      </c>
      <c r="F185" s="214" t="s">
        <v>237</v>
      </c>
      <c r="G185" s="280" t="s">
        <v>238</v>
      </c>
      <c r="H185" s="382" t="s">
        <v>23</v>
      </c>
      <c r="I185" s="412" t="s">
        <v>239</v>
      </c>
      <c r="J185" s="184" t="s">
        <v>198</v>
      </c>
      <c r="K185" s="184"/>
      <c r="L185" s="184"/>
      <c r="M185" s="184"/>
      <c r="N185" s="78"/>
      <c r="O185" s="221"/>
    </row>
    <row r="186" spans="1:16" ht="44.25" customHeight="1" thickBot="1" x14ac:dyDescent="0.3">
      <c r="B186" s="407"/>
      <c r="C186" s="383"/>
      <c r="D186" s="383"/>
      <c r="E186" s="184" t="s">
        <v>240</v>
      </c>
      <c r="F186" s="214" t="s">
        <v>241</v>
      </c>
      <c r="G186" s="278" t="s">
        <v>242</v>
      </c>
      <c r="H186" s="383"/>
      <c r="I186" s="380"/>
      <c r="J186" s="186"/>
      <c r="K186" s="186"/>
      <c r="L186" s="186" t="s">
        <v>198</v>
      </c>
      <c r="M186" s="186"/>
      <c r="N186" s="78"/>
      <c r="O186" s="221"/>
    </row>
    <row r="187" spans="1:16" ht="39" customHeight="1" thickBot="1" x14ac:dyDescent="0.3">
      <c r="A187" s="354" t="s">
        <v>3</v>
      </c>
      <c r="B187" s="408"/>
      <c r="C187" s="384"/>
      <c r="D187" s="384"/>
      <c r="E187" s="184" t="s">
        <v>243</v>
      </c>
      <c r="F187" s="214" t="s">
        <v>862</v>
      </c>
      <c r="G187" s="184" t="s">
        <v>244</v>
      </c>
      <c r="H187" s="384"/>
      <c r="I187" s="381"/>
      <c r="J187" s="186"/>
      <c r="K187" s="186"/>
      <c r="L187" s="186"/>
      <c r="M187" s="186" t="s">
        <v>198</v>
      </c>
      <c r="N187" s="78"/>
      <c r="O187" s="221"/>
    </row>
    <row r="188" spans="1:16" ht="52.5" customHeight="1" thickBot="1" x14ac:dyDescent="0.3">
      <c r="B188" s="354"/>
      <c r="C188" s="354"/>
      <c r="D188" s="354"/>
      <c r="E188" s="354"/>
      <c r="F188" s="354"/>
      <c r="G188" s="354"/>
      <c r="H188" s="354"/>
      <c r="I188" s="354"/>
      <c r="J188" s="354"/>
      <c r="K188" s="354"/>
      <c r="L188" s="354"/>
      <c r="M188" s="354"/>
      <c r="N188" s="354"/>
      <c r="O188" s="355"/>
    </row>
    <row r="189" spans="1:16" s="235" customFormat="1" ht="18.75" customHeight="1" thickBot="1" x14ac:dyDescent="0.3">
      <c r="A189" s="218"/>
      <c r="B189" s="366" t="s">
        <v>784</v>
      </c>
      <c r="C189" s="367"/>
      <c r="D189" s="367"/>
      <c r="E189" s="367"/>
      <c r="F189" s="367"/>
      <c r="G189" s="367"/>
      <c r="H189" s="367"/>
      <c r="I189" s="367"/>
      <c r="J189" s="367"/>
      <c r="K189" s="367"/>
      <c r="L189" s="367"/>
      <c r="M189" s="367"/>
      <c r="N189" s="367"/>
      <c r="O189" s="368"/>
      <c r="P189" s="218"/>
    </row>
    <row r="190" spans="1:16" s="235" customFormat="1" ht="22.5" customHeight="1" thickBot="1" x14ac:dyDescent="0.3">
      <c r="B190" s="394" t="s">
        <v>66</v>
      </c>
      <c r="C190" s="395"/>
      <c r="D190" s="395"/>
      <c r="E190" s="395"/>
      <c r="F190" s="395"/>
      <c r="G190" s="395"/>
      <c r="H190" s="395"/>
      <c r="I190" s="395"/>
      <c r="J190" s="395"/>
      <c r="K190" s="395"/>
      <c r="L190" s="395"/>
      <c r="M190" s="395"/>
      <c r="N190" s="395"/>
      <c r="O190" s="396"/>
      <c r="P190" s="218"/>
    </row>
    <row r="191" spans="1:16" s="235" customFormat="1" ht="15.75" customHeight="1" thickBot="1" x14ac:dyDescent="0.3">
      <c r="B191" s="394" t="s">
        <v>67</v>
      </c>
      <c r="C191" s="395"/>
      <c r="D191" s="395"/>
      <c r="E191" s="395"/>
      <c r="F191" s="395"/>
      <c r="G191" s="395"/>
      <c r="H191" s="395"/>
      <c r="I191" s="395"/>
      <c r="J191" s="395"/>
      <c r="K191" s="395"/>
      <c r="L191" s="395"/>
      <c r="M191" s="395"/>
      <c r="N191" s="395"/>
      <c r="O191" s="396"/>
    </row>
    <row r="192" spans="1:16" ht="15.75" customHeight="1" thickBot="1" x14ac:dyDescent="0.3">
      <c r="A192" s="235"/>
      <c r="B192" s="484">
        <v>1</v>
      </c>
      <c r="C192" s="484"/>
      <c r="D192" s="199">
        <v>2</v>
      </c>
      <c r="E192" s="199">
        <v>3</v>
      </c>
      <c r="F192" s="199">
        <v>4</v>
      </c>
      <c r="G192" s="199">
        <v>5</v>
      </c>
      <c r="H192" s="512">
        <v>6</v>
      </c>
      <c r="I192" s="513"/>
      <c r="J192" s="484">
        <v>7</v>
      </c>
      <c r="K192" s="484"/>
      <c r="L192" s="484"/>
      <c r="M192" s="484"/>
      <c r="N192" s="159">
        <v>8</v>
      </c>
      <c r="O192" s="143"/>
      <c r="P192" s="235"/>
    </row>
    <row r="193" spans="2:16" ht="15.75" customHeight="1" thickBot="1" x14ac:dyDescent="0.3">
      <c r="B193" s="404" t="s">
        <v>652</v>
      </c>
      <c r="C193" s="361" t="s">
        <v>5</v>
      </c>
      <c r="D193" s="361" t="s">
        <v>6</v>
      </c>
      <c r="E193" s="361" t="s">
        <v>7</v>
      </c>
      <c r="F193" s="361" t="s">
        <v>8</v>
      </c>
      <c r="G193" s="361" t="s">
        <v>9</v>
      </c>
      <c r="H193" s="363" t="s">
        <v>634</v>
      </c>
      <c r="I193" s="361" t="s">
        <v>635</v>
      </c>
      <c r="J193" s="361" t="s">
        <v>42</v>
      </c>
      <c r="K193" s="361"/>
      <c r="L193" s="361"/>
      <c r="M193" s="361"/>
      <c r="N193" s="479" t="s">
        <v>12</v>
      </c>
      <c r="O193" s="480"/>
      <c r="P193" s="235"/>
    </row>
    <row r="194" spans="2:16" ht="15.75" customHeight="1" thickBot="1" x14ac:dyDescent="0.3">
      <c r="B194" s="404"/>
      <c r="C194" s="361"/>
      <c r="D194" s="361"/>
      <c r="E194" s="361"/>
      <c r="F194" s="361"/>
      <c r="G194" s="361"/>
      <c r="H194" s="364"/>
      <c r="I194" s="361"/>
      <c r="J194" s="363" t="s">
        <v>13</v>
      </c>
      <c r="K194" s="363" t="s">
        <v>14</v>
      </c>
      <c r="L194" s="371" t="s">
        <v>15</v>
      </c>
      <c r="M194" s="371" t="s">
        <v>16</v>
      </c>
      <c r="N194" s="432"/>
      <c r="O194" s="433"/>
    </row>
    <row r="195" spans="2:16" ht="173.25" customHeight="1" thickBot="1" x14ac:dyDescent="0.3">
      <c r="B195" s="404"/>
      <c r="C195" s="361"/>
      <c r="D195" s="361"/>
      <c r="E195" s="361"/>
      <c r="F195" s="361"/>
      <c r="G195" s="361"/>
      <c r="H195" s="364"/>
      <c r="I195" s="361"/>
      <c r="J195" s="364"/>
      <c r="K195" s="364"/>
      <c r="L195" s="372"/>
      <c r="M195" s="372"/>
      <c r="N195" s="365" t="s">
        <v>17</v>
      </c>
      <c r="O195" s="144" t="s">
        <v>18</v>
      </c>
    </row>
    <row r="196" spans="2:16" ht="98.25" customHeight="1" thickBot="1" x14ac:dyDescent="0.3">
      <c r="B196" s="404"/>
      <c r="C196" s="361"/>
      <c r="D196" s="361"/>
      <c r="E196" s="361"/>
      <c r="F196" s="361"/>
      <c r="G196" s="361"/>
      <c r="H196" s="365"/>
      <c r="I196" s="361"/>
      <c r="J196" s="365"/>
      <c r="K196" s="365"/>
      <c r="L196" s="373"/>
      <c r="M196" s="373"/>
      <c r="N196" s="361"/>
      <c r="O196" s="141" t="s">
        <v>19</v>
      </c>
    </row>
    <row r="197" spans="2:16" ht="188.25" customHeight="1" thickBot="1" x14ac:dyDescent="0.3">
      <c r="B197" s="406">
        <v>43</v>
      </c>
      <c r="C197" s="382" t="s">
        <v>221</v>
      </c>
      <c r="D197" s="184" t="s">
        <v>222</v>
      </c>
      <c r="E197" s="184" t="s">
        <v>415</v>
      </c>
      <c r="F197" s="178" t="s">
        <v>863</v>
      </c>
      <c r="G197" s="184" t="s">
        <v>864</v>
      </c>
      <c r="H197" s="382" t="s">
        <v>931</v>
      </c>
      <c r="I197" s="382" t="s">
        <v>23</v>
      </c>
      <c r="J197" s="79" t="s">
        <v>198</v>
      </c>
      <c r="K197" s="184" t="s">
        <v>198</v>
      </c>
      <c r="L197" s="184" t="s">
        <v>198</v>
      </c>
      <c r="M197" s="184" t="s">
        <v>198</v>
      </c>
      <c r="N197" s="67"/>
      <c r="O197" s="221"/>
    </row>
    <row r="198" spans="2:16" ht="153.75" customHeight="1" thickBot="1" x14ac:dyDescent="0.3">
      <c r="B198" s="407"/>
      <c r="C198" s="383"/>
      <c r="D198" s="405" t="s">
        <v>223</v>
      </c>
      <c r="E198" s="272" t="s">
        <v>224</v>
      </c>
      <c r="F198" s="192" t="s">
        <v>865</v>
      </c>
      <c r="G198" s="184" t="s">
        <v>225</v>
      </c>
      <c r="H198" s="383"/>
      <c r="I198" s="383"/>
      <c r="J198" s="184" t="s">
        <v>198</v>
      </c>
      <c r="K198" s="184"/>
      <c r="L198" s="184"/>
      <c r="M198" s="184"/>
      <c r="N198" s="67"/>
      <c r="O198" s="221"/>
    </row>
    <row r="199" spans="2:16" ht="57.75" customHeight="1" thickBot="1" x14ac:dyDescent="0.3">
      <c r="B199" s="407"/>
      <c r="C199" s="383"/>
      <c r="D199" s="405"/>
      <c r="E199" s="80" t="s">
        <v>226</v>
      </c>
      <c r="F199" s="187" t="s">
        <v>245</v>
      </c>
      <c r="G199" s="187" t="s">
        <v>866</v>
      </c>
      <c r="H199" s="383"/>
      <c r="I199" s="383"/>
      <c r="J199" s="184"/>
      <c r="K199" s="184" t="s">
        <v>198</v>
      </c>
      <c r="L199" s="184"/>
      <c r="M199" s="205"/>
      <c r="N199" s="67"/>
      <c r="O199" s="221"/>
    </row>
    <row r="200" spans="2:16" ht="42" customHeight="1" thickBot="1" x14ac:dyDescent="0.3">
      <c r="B200" s="407"/>
      <c r="C200" s="383"/>
      <c r="D200" s="382"/>
      <c r="E200" s="81" t="s">
        <v>227</v>
      </c>
      <c r="F200" s="81" t="s">
        <v>246</v>
      </c>
      <c r="G200" s="187" t="s">
        <v>867</v>
      </c>
      <c r="H200" s="384"/>
      <c r="I200" s="383"/>
      <c r="J200" s="187"/>
      <c r="K200" s="187"/>
      <c r="L200" s="187" t="s">
        <v>198</v>
      </c>
      <c r="M200" s="187"/>
      <c r="N200" s="67"/>
      <c r="O200" s="221"/>
    </row>
    <row r="201" spans="2:16" ht="48" customHeight="1" thickBot="1" x14ac:dyDescent="0.3">
      <c r="B201" s="481" t="s">
        <v>68</v>
      </c>
      <c r="C201" s="482"/>
      <c r="D201" s="482"/>
      <c r="E201" s="482"/>
      <c r="F201" s="482"/>
      <c r="G201" s="482"/>
      <c r="H201" s="482"/>
      <c r="I201" s="482"/>
      <c r="J201" s="482"/>
      <c r="K201" s="482"/>
      <c r="L201" s="482"/>
      <c r="M201" s="482"/>
      <c r="N201" s="482"/>
      <c r="O201" s="483"/>
    </row>
    <row r="202" spans="2:16" ht="21.75" customHeight="1" thickBot="1" x14ac:dyDescent="0.3">
      <c r="B202" s="366" t="s">
        <v>784</v>
      </c>
      <c r="C202" s="367"/>
      <c r="D202" s="367"/>
      <c r="E202" s="367"/>
      <c r="F202" s="367"/>
      <c r="G202" s="367"/>
      <c r="H202" s="367"/>
      <c r="I202" s="367"/>
      <c r="J202" s="367"/>
      <c r="K202" s="367"/>
      <c r="L202" s="367"/>
      <c r="M202" s="367"/>
      <c r="N202" s="367"/>
      <c r="O202" s="368"/>
    </row>
    <row r="203" spans="2:16" ht="19.5" customHeight="1" thickBot="1" x14ac:dyDescent="0.3">
      <c r="B203" s="394" t="s">
        <v>66</v>
      </c>
      <c r="C203" s="395"/>
      <c r="D203" s="395"/>
      <c r="E203" s="395"/>
      <c r="F203" s="395"/>
      <c r="G203" s="395"/>
      <c r="H203" s="395"/>
      <c r="I203" s="395"/>
      <c r="J203" s="395"/>
      <c r="K203" s="395"/>
      <c r="L203" s="395"/>
      <c r="M203" s="395"/>
      <c r="N203" s="395"/>
      <c r="O203" s="396"/>
    </row>
    <row r="204" spans="2:16" ht="15.75" customHeight="1" thickBot="1" x14ac:dyDescent="0.3">
      <c r="B204" s="394" t="s">
        <v>67</v>
      </c>
      <c r="C204" s="395"/>
      <c r="D204" s="395"/>
      <c r="E204" s="395"/>
      <c r="F204" s="395"/>
      <c r="G204" s="395"/>
      <c r="H204" s="395"/>
      <c r="I204" s="395"/>
      <c r="J204" s="395"/>
      <c r="K204" s="395"/>
      <c r="L204" s="395"/>
      <c r="M204" s="395"/>
      <c r="N204" s="395"/>
      <c r="O204" s="396"/>
    </row>
    <row r="205" spans="2:16" ht="15.75" customHeight="1" thickBot="1" x14ac:dyDescent="0.3">
      <c r="B205" s="484">
        <v>1</v>
      </c>
      <c r="C205" s="484"/>
      <c r="D205" s="199">
        <v>2</v>
      </c>
      <c r="E205" s="199">
        <v>3</v>
      </c>
      <c r="F205" s="199">
        <v>4</v>
      </c>
      <c r="G205" s="199">
        <v>5</v>
      </c>
      <c r="H205" s="512">
        <v>6</v>
      </c>
      <c r="I205" s="513"/>
      <c r="J205" s="484">
        <v>7</v>
      </c>
      <c r="K205" s="484"/>
      <c r="L205" s="484"/>
      <c r="M205" s="484"/>
      <c r="N205" s="199">
        <v>8</v>
      </c>
      <c r="O205" s="183"/>
    </row>
    <row r="206" spans="2:16" ht="15.75" customHeight="1" thickBot="1" x14ac:dyDescent="0.3">
      <c r="B206" s="404" t="s">
        <v>652</v>
      </c>
      <c r="C206" s="361" t="s">
        <v>5</v>
      </c>
      <c r="D206" s="361" t="s">
        <v>6</v>
      </c>
      <c r="E206" s="361" t="s">
        <v>7</v>
      </c>
      <c r="F206" s="361" t="s">
        <v>8</v>
      </c>
      <c r="G206" s="361" t="s">
        <v>9</v>
      </c>
      <c r="H206" s="363" t="s">
        <v>634</v>
      </c>
      <c r="I206" s="361" t="s">
        <v>10</v>
      </c>
      <c r="J206" s="361" t="s">
        <v>42</v>
      </c>
      <c r="K206" s="361"/>
      <c r="L206" s="361"/>
      <c r="M206" s="361"/>
      <c r="N206" s="479" t="s">
        <v>12</v>
      </c>
      <c r="O206" s="480"/>
    </row>
    <row r="207" spans="2:16" ht="15.75" customHeight="1" thickBot="1" x14ac:dyDescent="0.3">
      <c r="B207" s="404"/>
      <c r="C207" s="361"/>
      <c r="D207" s="361"/>
      <c r="E207" s="361"/>
      <c r="F207" s="361"/>
      <c r="G207" s="361"/>
      <c r="H207" s="364"/>
      <c r="I207" s="361"/>
      <c r="J207" s="371" t="s">
        <v>13</v>
      </c>
      <c r="K207" s="371" t="s">
        <v>14</v>
      </c>
      <c r="L207" s="371" t="s">
        <v>15</v>
      </c>
      <c r="M207" s="371" t="s">
        <v>16</v>
      </c>
      <c r="N207" s="430"/>
      <c r="O207" s="431"/>
    </row>
    <row r="208" spans="2:16" ht="36.75" customHeight="1" thickBot="1" x14ac:dyDescent="0.3">
      <c r="B208" s="404"/>
      <c r="C208" s="361"/>
      <c r="D208" s="361"/>
      <c r="E208" s="361"/>
      <c r="F208" s="361"/>
      <c r="G208" s="361"/>
      <c r="H208" s="364"/>
      <c r="I208" s="361"/>
      <c r="J208" s="372"/>
      <c r="K208" s="372"/>
      <c r="L208" s="372"/>
      <c r="M208" s="372"/>
      <c r="N208" s="361" t="s">
        <v>17</v>
      </c>
      <c r="O208" s="139" t="s">
        <v>18</v>
      </c>
    </row>
    <row r="209" spans="2:15" ht="29.25" customHeight="1" thickBot="1" x14ac:dyDescent="0.3">
      <c r="B209" s="404"/>
      <c r="C209" s="361"/>
      <c r="D209" s="361"/>
      <c r="E209" s="361"/>
      <c r="F209" s="361"/>
      <c r="G209" s="361"/>
      <c r="H209" s="365"/>
      <c r="I209" s="361"/>
      <c r="J209" s="373"/>
      <c r="K209" s="373"/>
      <c r="L209" s="373"/>
      <c r="M209" s="373"/>
      <c r="N209" s="361"/>
      <c r="O209" s="141" t="s">
        <v>19</v>
      </c>
    </row>
    <row r="210" spans="2:15" ht="35.25" customHeight="1" thickBot="1" x14ac:dyDescent="0.3">
      <c r="B210" s="405">
        <v>45</v>
      </c>
      <c r="C210" s="405" t="s">
        <v>868</v>
      </c>
      <c r="D210" s="416" t="s">
        <v>616</v>
      </c>
      <c r="E210" s="529" t="s">
        <v>484</v>
      </c>
      <c r="F210" s="274" t="s">
        <v>333</v>
      </c>
      <c r="G210" s="415" t="s">
        <v>256</v>
      </c>
      <c r="H210" s="412" t="s">
        <v>926</v>
      </c>
      <c r="I210" s="415" t="s">
        <v>254</v>
      </c>
      <c r="J210" s="509" t="s">
        <v>198</v>
      </c>
      <c r="K210" s="509"/>
      <c r="L210" s="509"/>
      <c r="M210" s="509"/>
      <c r="N210" s="78"/>
      <c r="O210" s="221"/>
    </row>
    <row r="211" spans="2:15" ht="54.75" customHeight="1" thickBot="1" x14ac:dyDescent="0.3">
      <c r="B211" s="405"/>
      <c r="C211" s="405"/>
      <c r="D211" s="416"/>
      <c r="E211" s="529"/>
      <c r="F211" s="274" t="s">
        <v>869</v>
      </c>
      <c r="G211" s="415"/>
      <c r="H211" s="380"/>
      <c r="I211" s="415"/>
      <c r="J211" s="509"/>
      <c r="K211" s="509"/>
      <c r="L211" s="509"/>
      <c r="M211" s="509"/>
      <c r="N211" s="78"/>
      <c r="O211" s="221"/>
    </row>
    <row r="212" spans="2:15" ht="27" customHeight="1" thickBot="1" x14ac:dyDescent="0.3">
      <c r="B212" s="405"/>
      <c r="C212" s="405"/>
      <c r="D212" s="416"/>
      <c r="E212" s="529"/>
      <c r="F212" s="274" t="s">
        <v>870</v>
      </c>
      <c r="G212" s="415"/>
      <c r="H212" s="380"/>
      <c r="I212" s="415"/>
      <c r="J212" s="509"/>
      <c r="K212" s="509"/>
      <c r="L212" s="509"/>
      <c r="M212" s="509"/>
      <c r="N212" s="78"/>
      <c r="O212" s="221"/>
    </row>
    <row r="213" spans="2:15" ht="22.5" customHeight="1" thickBot="1" x14ac:dyDescent="0.3">
      <c r="B213" s="405"/>
      <c r="C213" s="405"/>
      <c r="D213" s="416"/>
      <c r="E213" s="529"/>
      <c r="F213" s="274" t="s">
        <v>334</v>
      </c>
      <c r="G213" s="415"/>
      <c r="H213" s="380"/>
      <c r="I213" s="415"/>
      <c r="J213" s="509"/>
      <c r="K213" s="509"/>
      <c r="L213" s="509"/>
      <c r="M213" s="509"/>
      <c r="N213" s="78"/>
      <c r="O213" s="221"/>
    </row>
    <row r="214" spans="2:15" ht="36" customHeight="1" thickBot="1" x14ac:dyDescent="0.3">
      <c r="B214" s="405"/>
      <c r="C214" s="405"/>
      <c r="D214" s="416"/>
      <c r="E214" s="529"/>
      <c r="F214" s="510" t="s">
        <v>335</v>
      </c>
      <c r="G214" s="415"/>
      <c r="H214" s="380"/>
      <c r="I214" s="415"/>
      <c r="J214" s="509"/>
      <c r="K214" s="509"/>
      <c r="L214" s="509"/>
      <c r="M214" s="509"/>
      <c r="N214" s="78"/>
      <c r="O214" s="221"/>
    </row>
    <row r="215" spans="2:15" ht="48.75" customHeight="1" thickBot="1" x14ac:dyDescent="0.3">
      <c r="B215" s="405"/>
      <c r="C215" s="382"/>
      <c r="D215" s="406"/>
      <c r="E215" s="410"/>
      <c r="F215" s="511"/>
      <c r="G215" s="412"/>
      <c r="H215" s="381"/>
      <c r="I215" s="412"/>
      <c r="J215" s="447"/>
      <c r="K215" s="447"/>
      <c r="L215" s="447"/>
      <c r="M215" s="447"/>
      <c r="N215" s="236"/>
      <c r="O215" s="221"/>
    </row>
    <row r="216" spans="2:15" ht="26.25" customHeight="1" thickBot="1" x14ac:dyDescent="0.3">
      <c r="B216" s="499">
        <v>47</v>
      </c>
      <c r="C216" s="523" t="s">
        <v>250</v>
      </c>
      <c r="D216" s="526" t="s">
        <v>486</v>
      </c>
      <c r="E216" s="417" t="s">
        <v>485</v>
      </c>
      <c r="F216" s="274" t="s">
        <v>297</v>
      </c>
      <c r="G216" s="412" t="s">
        <v>871</v>
      </c>
      <c r="H216" s="412" t="s">
        <v>926</v>
      </c>
      <c r="I216" s="536" t="s">
        <v>249</v>
      </c>
      <c r="J216" s="84"/>
      <c r="K216" s="84"/>
      <c r="L216" s="84" t="s">
        <v>198</v>
      </c>
      <c r="M216" s="84"/>
      <c r="N216" s="237"/>
      <c r="O216" s="221"/>
    </row>
    <row r="217" spans="2:15" ht="48" customHeight="1" thickBot="1" x14ac:dyDescent="0.3">
      <c r="B217" s="500"/>
      <c r="C217" s="524"/>
      <c r="D217" s="527"/>
      <c r="E217" s="418"/>
      <c r="F217" s="308" t="s">
        <v>416</v>
      </c>
      <c r="G217" s="380"/>
      <c r="H217" s="380"/>
      <c r="I217" s="537"/>
      <c r="J217" s="85"/>
      <c r="K217" s="85"/>
      <c r="L217" s="85"/>
      <c r="M217" s="85"/>
      <c r="N217" s="237"/>
      <c r="O217" s="221"/>
    </row>
    <row r="218" spans="2:15" ht="42.75" customHeight="1" thickBot="1" x14ac:dyDescent="0.3">
      <c r="B218" s="500"/>
      <c r="C218" s="524"/>
      <c r="D218" s="527"/>
      <c r="E218" s="418"/>
      <c r="F218" s="309" t="s">
        <v>298</v>
      </c>
      <c r="G218" s="380"/>
      <c r="H218" s="380"/>
      <c r="I218" s="537"/>
      <c r="J218" s="85"/>
      <c r="K218" s="85"/>
      <c r="L218" s="85"/>
      <c r="M218" s="85"/>
      <c r="N218" s="237"/>
      <c r="O218" s="221"/>
    </row>
    <row r="219" spans="2:15" ht="75" customHeight="1" thickBot="1" x14ac:dyDescent="0.3">
      <c r="B219" s="500"/>
      <c r="C219" s="524"/>
      <c r="D219" s="527"/>
      <c r="E219" s="418"/>
      <c r="F219" s="309" t="s">
        <v>299</v>
      </c>
      <c r="G219" s="380"/>
      <c r="H219" s="380"/>
      <c r="I219" s="537"/>
      <c r="J219" s="85"/>
      <c r="K219" s="85"/>
      <c r="L219" s="85"/>
      <c r="M219" s="85"/>
      <c r="N219" s="237"/>
      <c r="O219" s="221"/>
    </row>
    <row r="220" spans="2:15" ht="39.75" customHeight="1" thickBot="1" x14ac:dyDescent="0.3">
      <c r="B220" s="500"/>
      <c r="C220" s="524"/>
      <c r="D220" s="527"/>
      <c r="E220" s="418"/>
      <c r="F220" s="309" t="s">
        <v>300</v>
      </c>
      <c r="G220" s="380"/>
      <c r="H220" s="380"/>
      <c r="I220" s="537"/>
      <c r="J220" s="85"/>
      <c r="K220" s="85"/>
      <c r="L220" s="85"/>
      <c r="M220" s="85"/>
      <c r="N220" s="237"/>
      <c r="O220" s="221"/>
    </row>
    <row r="221" spans="2:15" ht="84" customHeight="1" thickBot="1" x14ac:dyDescent="0.3">
      <c r="B221" s="500"/>
      <c r="C221" s="524"/>
      <c r="D221" s="527"/>
      <c r="E221" s="418"/>
      <c r="F221" s="310" t="s">
        <v>618</v>
      </c>
      <c r="G221" s="380"/>
      <c r="H221" s="380"/>
      <c r="I221" s="537"/>
      <c r="J221" s="86"/>
      <c r="K221" s="86"/>
      <c r="L221" s="86"/>
      <c r="M221" s="86"/>
      <c r="N221" s="237"/>
      <c r="O221" s="221"/>
    </row>
    <row r="222" spans="2:15" ht="26.25" customHeight="1" thickBot="1" x14ac:dyDescent="0.3">
      <c r="B222" s="500"/>
      <c r="C222" s="524"/>
      <c r="D222" s="527"/>
      <c r="E222" s="418"/>
      <c r="F222" s="286" t="s">
        <v>617</v>
      </c>
      <c r="G222" s="380"/>
      <c r="H222" s="380"/>
      <c r="I222" s="537"/>
      <c r="J222" s="86"/>
      <c r="K222" s="86"/>
      <c r="L222" s="86"/>
      <c r="M222" s="86"/>
      <c r="N222" s="237"/>
      <c r="O222" s="223">
        <v>1064800</v>
      </c>
    </row>
    <row r="223" spans="2:15" ht="15.75" customHeight="1" thickBot="1" x14ac:dyDescent="0.3">
      <c r="B223" s="501"/>
      <c r="C223" s="525"/>
      <c r="D223" s="528"/>
      <c r="E223" s="467"/>
      <c r="F223" s="311" t="s">
        <v>872</v>
      </c>
      <c r="G223" s="381"/>
      <c r="H223" s="381"/>
      <c r="I223" s="538"/>
      <c r="J223" s="86"/>
      <c r="K223" s="86"/>
      <c r="L223" s="86"/>
      <c r="M223" s="86"/>
      <c r="N223" s="237"/>
      <c r="O223" s="221"/>
    </row>
    <row r="224" spans="2:15" ht="44.25" customHeight="1" thickBot="1" x14ac:dyDescent="0.3">
      <c r="B224" s="419">
        <v>49</v>
      </c>
      <c r="C224" s="382" t="s">
        <v>255</v>
      </c>
      <c r="D224" s="406" t="s">
        <v>253</v>
      </c>
      <c r="E224" s="417" t="s">
        <v>487</v>
      </c>
      <c r="F224" s="274" t="s">
        <v>873</v>
      </c>
      <c r="G224" s="412" t="s">
        <v>251</v>
      </c>
      <c r="H224" s="412" t="s">
        <v>926</v>
      </c>
      <c r="I224" s="406" t="s">
        <v>252</v>
      </c>
      <c r="J224" s="186" t="s">
        <v>198</v>
      </c>
      <c r="K224" s="88"/>
      <c r="L224" s="89"/>
      <c r="M224" s="89"/>
      <c r="N224" s="237"/>
      <c r="O224" s="221"/>
    </row>
    <row r="225" spans="2:15" ht="44.25" customHeight="1" thickBot="1" x14ac:dyDescent="0.3">
      <c r="B225" s="420"/>
      <c r="C225" s="383"/>
      <c r="D225" s="407"/>
      <c r="E225" s="418"/>
      <c r="F225" s="274" t="s">
        <v>301</v>
      </c>
      <c r="G225" s="380"/>
      <c r="H225" s="380"/>
      <c r="I225" s="407"/>
      <c r="J225" s="186" t="s">
        <v>198</v>
      </c>
      <c r="K225" s="88" t="s">
        <v>198</v>
      </c>
      <c r="L225" s="87"/>
      <c r="M225" s="87"/>
      <c r="N225" s="237"/>
      <c r="O225" s="221"/>
    </row>
    <row r="226" spans="2:15" ht="44.25" customHeight="1" thickBot="1" x14ac:dyDescent="0.3">
      <c r="B226" s="421"/>
      <c r="C226" s="384"/>
      <c r="D226" s="408"/>
      <c r="E226" s="467"/>
      <c r="F226" s="274" t="s">
        <v>302</v>
      </c>
      <c r="G226" s="381"/>
      <c r="H226" s="381"/>
      <c r="I226" s="408"/>
      <c r="J226" s="186"/>
      <c r="K226" s="88"/>
      <c r="L226" s="90" t="s">
        <v>198</v>
      </c>
      <c r="M226" s="90" t="s">
        <v>198</v>
      </c>
      <c r="N226" s="237"/>
      <c r="O226" s="221"/>
    </row>
    <row r="227" spans="2:15" ht="63.75" customHeight="1" thickBot="1" x14ac:dyDescent="0.3">
      <c r="B227" s="447">
        <v>50</v>
      </c>
      <c r="C227" s="499" t="s">
        <v>874</v>
      </c>
      <c r="D227" s="499" t="s">
        <v>619</v>
      </c>
      <c r="E227" s="502">
        <v>1</v>
      </c>
      <c r="F227" s="310" t="s">
        <v>875</v>
      </c>
      <c r="G227" s="412" t="s">
        <v>876</v>
      </c>
      <c r="H227" s="412" t="s">
        <v>927</v>
      </c>
      <c r="I227" s="406" t="s">
        <v>877</v>
      </c>
      <c r="J227" s="186"/>
      <c r="K227" s="88" t="s">
        <v>198</v>
      </c>
      <c r="L227" s="90"/>
      <c r="M227" s="90"/>
      <c r="N227" s="530"/>
      <c r="O227" s="221"/>
    </row>
    <row r="228" spans="2:15" ht="153.75" customHeight="1" thickBot="1" x14ac:dyDescent="0.3">
      <c r="B228" s="448"/>
      <c r="C228" s="500"/>
      <c r="D228" s="500"/>
      <c r="E228" s="503"/>
      <c r="F228" s="274" t="s">
        <v>878</v>
      </c>
      <c r="G228" s="380"/>
      <c r="H228" s="380"/>
      <c r="I228" s="407"/>
      <c r="J228" s="186"/>
      <c r="K228" s="88" t="s">
        <v>198</v>
      </c>
      <c r="L228" s="90" t="s">
        <v>198</v>
      </c>
      <c r="M228" s="90"/>
      <c r="N228" s="531"/>
      <c r="O228" s="221"/>
    </row>
    <row r="229" spans="2:15" ht="129" customHeight="1" thickBot="1" x14ac:dyDescent="0.3">
      <c r="B229" s="505"/>
      <c r="C229" s="501"/>
      <c r="D229" s="501"/>
      <c r="E229" s="504"/>
      <c r="F229" s="274" t="s">
        <v>879</v>
      </c>
      <c r="G229" s="381"/>
      <c r="H229" s="381"/>
      <c r="I229" s="408"/>
      <c r="J229" s="186"/>
      <c r="K229" s="88"/>
      <c r="L229" s="90"/>
      <c r="M229" s="90" t="s">
        <v>198</v>
      </c>
      <c r="N229" s="532"/>
      <c r="O229" s="221"/>
    </row>
    <row r="230" spans="2:15" ht="115.5" customHeight="1" thickBot="1" x14ac:dyDescent="0.3">
      <c r="B230" s="263">
        <v>51</v>
      </c>
      <c r="C230" s="198" t="s">
        <v>880</v>
      </c>
      <c r="D230" s="182" t="s">
        <v>881</v>
      </c>
      <c r="E230" s="203" t="s">
        <v>490</v>
      </c>
      <c r="F230" s="197" t="s">
        <v>882</v>
      </c>
      <c r="G230" s="204" t="s">
        <v>883</v>
      </c>
      <c r="H230" s="284" t="s">
        <v>927</v>
      </c>
      <c r="I230" s="146" t="s">
        <v>884</v>
      </c>
      <c r="J230" s="145" t="s">
        <v>198</v>
      </c>
      <c r="K230" s="147" t="s">
        <v>198</v>
      </c>
      <c r="L230" s="148"/>
      <c r="M230" s="148"/>
      <c r="N230" s="149"/>
      <c r="O230" s="221"/>
    </row>
    <row r="231" spans="2:15" ht="89.25" customHeight="1" thickBot="1" x14ac:dyDescent="0.3">
      <c r="B231" s="419">
        <v>52</v>
      </c>
      <c r="C231" s="374" t="s">
        <v>885</v>
      </c>
      <c r="D231" s="406" t="s">
        <v>886</v>
      </c>
      <c r="E231" s="417" t="s">
        <v>887</v>
      </c>
      <c r="F231" s="197" t="s">
        <v>888</v>
      </c>
      <c r="G231" s="412" t="s">
        <v>889</v>
      </c>
      <c r="H231" s="412" t="s">
        <v>927</v>
      </c>
      <c r="I231" s="406" t="s">
        <v>890</v>
      </c>
      <c r="J231" s="186"/>
      <c r="K231" s="186"/>
      <c r="L231" s="189"/>
      <c r="M231" s="189"/>
      <c r="N231" s="234"/>
      <c r="O231" s="221"/>
    </row>
    <row r="232" spans="2:15" ht="64.5" thickBot="1" x14ac:dyDescent="0.3">
      <c r="B232" s="420"/>
      <c r="C232" s="375"/>
      <c r="D232" s="407"/>
      <c r="E232" s="418"/>
      <c r="F232" s="184" t="s">
        <v>361</v>
      </c>
      <c r="G232" s="380"/>
      <c r="H232" s="381"/>
      <c r="I232" s="407"/>
      <c r="J232" s="186"/>
      <c r="K232" s="186"/>
      <c r="L232" s="186" t="s">
        <v>198</v>
      </c>
      <c r="M232" s="186" t="s">
        <v>198</v>
      </c>
      <c r="N232" s="78"/>
      <c r="O232" s="221"/>
    </row>
    <row r="233" spans="2:15" ht="51.75" thickBot="1" x14ac:dyDescent="0.3">
      <c r="B233" s="522">
        <v>53</v>
      </c>
      <c r="C233" s="405" t="s">
        <v>280</v>
      </c>
      <c r="D233" s="416" t="s">
        <v>281</v>
      </c>
      <c r="E233" s="468" t="s">
        <v>491</v>
      </c>
      <c r="F233" s="184" t="s">
        <v>891</v>
      </c>
      <c r="G233" s="415" t="s">
        <v>291</v>
      </c>
      <c r="H233" s="412" t="s">
        <v>927</v>
      </c>
      <c r="I233" s="415" t="s">
        <v>892</v>
      </c>
      <c r="J233" s="186" t="s">
        <v>198</v>
      </c>
      <c r="K233" s="186" t="s">
        <v>198</v>
      </c>
      <c r="L233" s="186" t="s">
        <v>198</v>
      </c>
      <c r="M233" s="186" t="s">
        <v>198</v>
      </c>
      <c r="N233" s="78"/>
      <c r="O233" s="221"/>
    </row>
    <row r="234" spans="2:15" ht="51" customHeight="1" thickBot="1" x14ac:dyDescent="0.3">
      <c r="B234" s="522"/>
      <c r="C234" s="405"/>
      <c r="D234" s="416"/>
      <c r="E234" s="468"/>
      <c r="F234" s="184" t="s">
        <v>282</v>
      </c>
      <c r="G234" s="415"/>
      <c r="H234" s="380"/>
      <c r="I234" s="415"/>
      <c r="J234" s="186" t="s">
        <v>198</v>
      </c>
      <c r="K234" s="186" t="s">
        <v>198</v>
      </c>
      <c r="L234" s="186" t="s">
        <v>198</v>
      </c>
      <c r="M234" s="186" t="s">
        <v>198</v>
      </c>
      <c r="N234" s="78"/>
      <c r="O234" s="221"/>
    </row>
    <row r="235" spans="2:15" ht="76.5" customHeight="1" thickBot="1" x14ac:dyDescent="0.3">
      <c r="B235" s="522"/>
      <c r="C235" s="405"/>
      <c r="D235" s="416"/>
      <c r="E235" s="468"/>
      <c r="F235" s="184" t="s">
        <v>893</v>
      </c>
      <c r="G235" s="415"/>
      <c r="H235" s="380"/>
      <c r="I235" s="415"/>
      <c r="J235" s="186" t="s">
        <v>198</v>
      </c>
      <c r="K235" s="186" t="s">
        <v>198</v>
      </c>
      <c r="L235" s="186" t="s">
        <v>198</v>
      </c>
      <c r="M235" s="186" t="s">
        <v>198</v>
      </c>
      <c r="N235" s="78"/>
      <c r="O235" s="221"/>
    </row>
    <row r="236" spans="2:15" ht="124.5" customHeight="1" thickBot="1" x14ac:dyDescent="0.3">
      <c r="B236" s="522"/>
      <c r="C236" s="405"/>
      <c r="D236" s="416"/>
      <c r="E236" s="468"/>
      <c r="F236" s="184" t="s">
        <v>283</v>
      </c>
      <c r="G236" s="415"/>
      <c r="H236" s="380"/>
      <c r="I236" s="415"/>
      <c r="J236" s="186" t="s">
        <v>198</v>
      </c>
      <c r="K236" s="186" t="s">
        <v>198</v>
      </c>
      <c r="L236" s="186" t="s">
        <v>198</v>
      </c>
      <c r="M236" s="186" t="s">
        <v>198</v>
      </c>
      <c r="N236" s="78"/>
      <c r="O236" s="221"/>
    </row>
    <row r="237" spans="2:15" ht="30" customHeight="1" thickBot="1" x14ac:dyDescent="0.3">
      <c r="B237" s="522"/>
      <c r="C237" s="405"/>
      <c r="D237" s="416"/>
      <c r="E237" s="468"/>
      <c r="F237" s="184" t="s">
        <v>449</v>
      </c>
      <c r="G237" s="415"/>
      <c r="H237" s="381"/>
      <c r="I237" s="415"/>
      <c r="J237" s="186"/>
      <c r="K237" s="186"/>
      <c r="L237" s="186"/>
      <c r="M237" s="186" t="s">
        <v>198</v>
      </c>
      <c r="N237" s="78"/>
      <c r="O237" s="221"/>
    </row>
    <row r="238" spans="2:15" ht="39.75" customHeight="1" thickBot="1" x14ac:dyDescent="0.3">
      <c r="B238" s="522">
        <v>54</v>
      </c>
      <c r="C238" s="437" t="s">
        <v>284</v>
      </c>
      <c r="D238" s="437" t="s">
        <v>620</v>
      </c>
      <c r="E238" s="413" t="s">
        <v>621</v>
      </c>
      <c r="F238" s="197" t="s">
        <v>345</v>
      </c>
      <c r="G238" s="415" t="s">
        <v>290</v>
      </c>
      <c r="H238" s="412" t="s">
        <v>927</v>
      </c>
      <c r="I238" s="415" t="s">
        <v>928</v>
      </c>
      <c r="J238" s="186"/>
      <c r="K238" s="186" t="s">
        <v>198</v>
      </c>
      <c r="L238" s="186"/>
      <c r="M238" s="186"/>
      <c r="N238" s="234"/>
      <c r="O238" s="221"/>
    </row>
    <row r="239" spans="2:15" ht="151.5" customHeight="1" thickBot="1" x14ac:dyDescent="0.3">
      <c r="B239" s="522"/>
      <c r="C239" s="437"/>
      <c r="D239" s="437"/>
      <c r="E239" s="413"/>
      <c r="F239" s="197" t="s">
        <v>344</v>
      </c>
      <c r="G239" s="415"/>
      <c r="H239" s="380"/>
      <c r="I239" s="415"/>
      <c r="J239" s="186"/>
      <c r="K239" s="186"/>
      <c r="L239" s="186"/>
      <c r="M239" s="186"/>
      <c r="N239" s="78"/>
      <c r="O239" s="221"/>
    </row>
    <row r="240" spans="2:15" ht="48.75" customHeight="1" thickBot="1" x14ac:dyDescent="0.3">
      <c r="B240" s="522"/>
      <c r="C240" s="437"/>
      <c r="D240" s="437"/>
      <c r="E240" s="414"/>
      <c r="F240" s="197" t="s">
        <v>894</v>
      </c>
      <c r="G240" s="415"/>
      <c r="H240" s="380"/>
      <c r="I240" s="415"/>
      <c r="J240" s="186" t="s">
        <v>198</v>
      </c>
      <c r="K240" s="186" t="s">
        <v>198</v>
      </c>
      <c r="L240" s="186" t="s">
        <v>198</v>
      </c>
      <c r="M240" s="186" t="s">
        <v>198</v>
      </c>
      <c r="N240" s="78"/>
      <c r="O240" s="221"/>
    </row>
    <row r="241" spans="2:15" ht="27" customHeight="1" thickBot="1" x14ac:dyDescent="0.3">
      <c r="B241" s="522"/>
      <c r="C241" s="437"/>
      <c r="D241" s="437"/>
      <c r="E241" s="414"/>
      <c r="F241" s="197" t="s">
        <v>895</v>
      </c>
      <c r="G241" s="415"/>
      <c r="H241" s="380"/>
      <c r="I241" s="415"/>
      <c r="J241" s="186"/>
      <c r="K241" s="186"/>
      <c r="L241" s="186" t="s">
        <v>198</v>
      </c>
      <c r="M241" s="186" t="s">
        <v>198</v>
      </c>
      <c r="N241" s="234"/>
      <c r="O241" s="221"/>
    </row>
    <row r="242" spans="2:15" ht="48" customHeight="1" thickBot="1" x14ac:dyDescent="0.3">
      <c r="B242" s="522"/>
      <c r="C242" s="437"/>
      <c r="D242" s="437"/>
      <c r="E242" s="414"/>
      <c r="F242" s="197" t="s">
        <v>896</v>
      </c>
      <c r="G242" s="415"/>
      <c r="H242" s="380"/>
      <c r="I242" s="415"/>
      <c r="J242" s="186"/>
      <c r="K242" s="186"/>
      <c r="L242" s="186" t="s">
        <v>198</v>
      </c>
      <c r="M242" s="186" t="s">
        <v>198</v>
      </c>
      <c r="N242" s="78"/>
      <c r="O242" s="221"/>
    </row>
    <row r="243" spans="2:15" ht="30.75" customHeight="1" thickBot="1" x14ac:dyDescent="0.3">
      <c r="B243" s="522"/>
      <c r="C243" s="437"/>
      <c r="D243" s="437"/>
      <c r="E243" s="414"/>
      <c r="F243" s="197" t="s">
        <v>897</v>
      </c>
      <c r="G243" s="415"/>
      <c r="H243" s="380"/>
      <c r="I243" s="415"/>
      <c r="J243" s="186"/>
      <c r="K243" s="186"/>
      <c r="L243" s="186" t="s">
        <v>198</v>
      </c>
      <c r="M243" s="186" t="s">
        <v>198</v>
      </c>
      <c r="N243" s="78"/>
      <c r="O243" s="221"/>
    </row>
    <row r="244" spans="2:15" ht="31.5" customHeight="1" thickBot="1" x14ac:dyDescent="0.3">
      <c r="B244" s="522"/>
      <c r="C244" s="437"/>
      <c r="D244" s="437"/>
      <c r="E244" s="414"/>
      <c r="F244" s="197" t="s">
        <v>285</v>
      </c>
      <c r="G244" s="415"/>
      <c r="H244" s="380"/>
      <c r="I244" s="415"/>
      <c r="J244" s="186"/>
      <c r="K244" s="186"/>
      <c r="L244" s="186" t="s">
        <v>198</v>
      </c>
      <c r="M244" s="186" t="s">
        <v>198</v>
      </c>
      <c r="N244" s="238"/>
      <c r="O244" s="221"/>
    </row>
    <row r="245" spans="2:15" ht="30" customHeight="1" thickBot="1" x14ac:dyDescent="0.3">
      <c r="B245" s="522"/>
      <c r="C245" s="437"/>
      <c r="D245" s="437"/>
      <c r="E245" s="414"/>
      <c r="F245" s="197" t="s">
        <v>286</v>
      </c>
      <c r="G245" s="415"/>
      <c r="H245" s="380"/>
      <c r="I245" s="415"/>
      <c r="J245" s="186"/>
      <c r="K245" s="186"/>
      <c r="L245" s="186" t="s">
        <v>198</v>
      </c>
      <c r="M245" s="186" t="s">
        <v>198</v>
      </c>
      <c r="N245" s="238"/>
      <c r="O245" s="221"/>
    </row>
    <row r="246" spans="2:15" ht="31.5" customHeight="1" thickBot="1" x14ac:dyDescent="0.3">
      <c r="B246" s="522"/>
      <c r="C246" s="437"/>
      <c r="D246" s="437"/>
      <c r="E246" s="414"/>
      <c r="F246" s="197" t="s">
        <v>898</v>
      </c>
      <c r="G246" s="415"/>
      <c r="H246" s="380"/>
      <c r="I246" s="415"/>
      <c r="J246" s="186"/>
      <c r="K246" s="186"/>
      <c r="L246" s="186" t="s">
        <v>198</v>
      </c>
      <c r="M246" s="186" t="s">
        <v>198</v>
      </c>
      <c r="N246" s="238"/>
      <c r="O246" s="221"/>
    </row>
    <row r="247" spans="2:15" ht="23.25" customHeight="1" thickBot="1" x14ac:dyDescent="0.3">
      <c r="B247" s="522"/>
      <c r="C247" s="437"/>
      <c r="D247" s="437"/>
      <c r="E247" s="414"/>
      <c r="F247" s="197" t="s">
        <v>287</v>
      </c>
      <c r="G247" s="415"/>
      <c r="H247" s="380"/>
      <c r="I247" s="415"/>
      <c r="J247" s="186"/>
      <c r="K247" s="186"/>
      <c r="L247" s="186" t="s">
        <v>198</v>
      </c>
      <c r="M247" s="186" t="s">
        <v>198</v>
      </c>
      <c r="N247" s="238"/>
      <c r="O247" s="221"/>
    </row>
    <row r="248" spans="2:15" ht="69" customHeight="1" thickBot="1" x14ac:dyDescent="0.3">
      <c r="B248" s="522"/>
      <c r="C248" s="437"/>
      <c r="D248" s="437"/>
      <c r="E248" s="414"/>
      <c r="F248" s="197" t="s">
        <v>288</v>
      </c>
      <c r="G248" s="415"/>
      <c r="H248" s="380"/>
      <c r="I248" s="415"/>
      <c r="J248" s="186"/>
      <c r="K248" s="186"/>
      <c r="L248" s="186" t="s">
        <v>198</v>
      </c>
      <c r="M248" s="186" t="s">
        <v>198</v>
      </c>
      <c r="N248" s="238"/>
      <c r="O248" s="221"/>
    </row>
    <row r="249" spans="2:15" ht="40.5" customHeight="1" thickBot="1" x14ac:dyDescent="0.3">
      <c r="B249" s="522"/>
      <c r="C249" s="437"/>
      <c r="D249" s="437"/>
      <c r="E249" s="414"/>
      <c r="F249" s="197" t="s">
        <v>289</v>
      </c>
      <c r="G249" s="415"/>
      <c r="H249" s="381"/>
      <c r="I249" s="415"/>
      <c r="J249" s="186"/>
      <c r="K249" s="186"/>
      <c r="L249" s="186"/>
      <c r="M249" s="186" t="s">
        <v>198</v>
      </c>
      <c r="N249" s="238"/>
      <c r="O249" s="221"/>
    </row>
    <row r="250" spans="2:15" ht="40.5" customHeight="1" thickBot="1" x14ac:dyDescent="0.3">
      <c r="B250" s="419">
        <v>55</v>
      </c>
      <c r="C250" s="499" t="s">
        <v>899</v>
      </c>
      <c r="D250" s="419" t="s">
        <v>293</v>
      </c>
      <c r="E250" s="422" t="s">
        <v>492</v>
      </c>
      <c r="F250" s="150" t="s">
        <v>875</v>
      </c>
      <c r="G250" s="425" t="s">
        <v>295</v>
      </c>
      <c r="H250" s="425" t="s">
        <v>927</v>
      </c>
      <c r="I250" s="406" t="s">
        <v>890</v>
      </c>
      <c r="J250" s="91"/>
      <c r="K250" s="186" t="s">
        <v>198</v>
      </c>
      <c r="L250" s="186"/>
      <c r="M250" s="186"/>
      <c r="N250" s="533"/>
      <c r="O250" s="221"/>
    </row>
    <row r="251" spans="2:15" ht="40.5" customHeight="1" thickBot="1" x14ac:dyDescent="0.3">
      <c r="B251" s="420"/>
      <c r="C251" s="500"/>
      <c r="D251" s="420"/>
      <c r="E251" s="423"/>
      <c r="F251" s="150" t="s">
        <v>294</v>
      </c>
      <c r="G251" s="426"/>
      <c r="H251" s="426"/>
      <c r="I251" s="407"/>
      <c r="J251" s="91"/>
      <c r="K251" s="186"/>
      <c r="L251" s="186" t="s">
        <v>198</v>
      </c>
      <c r="M251" s="186"/>
      <c r="N251" s="534"/>
      <c r="O251" s="221"/>
    </row>
    <row r="252" spans="2:15" ht="17.100000000000001" customHeight="1" thickBot="1" x14ac:dyDescent="0.3">
      <c r="B252" s="420"/>
      <c r="C252" s="500"/>
      <c r="D252" s="420"/>
      <c r="E252" s="423"/>
      <c r="F252" s="151" t="s">
        <v>292</v>
      </c>
      <c r="G252" s="426"/>
      <c r="H252" s="426"/>
      <c r="I252" s="407"/>
      <c r="J252" s="92"/>
      <c r="K252" s="188"/>
      <c r="L252" s="188" t="s">
        <v>198</v>
      </c>
      <c r="M252" s="188" t="s">
        <v>198</v>
      </c>
      <c r="N252" s="534"/>
      <c r="O252" s="221"/>
    </row>
    <row r="253" spans="2:15" ht="36" customHeight="1" thickBot="1" x14ac:dyDescent="0.3">
      <c r="B253" s="421"/>
      <c r="C253" s="501"/>
      <c r="D253" s="421"/>
      <c r="E253" s="424"/>
      <c r="F253" s="197" t="s">
        <v>341</v>
      </c>
      <c r="G253" s="427"/>
      <c r="H253" s="427"/>
      <c r="I253" s="408"/>
      <c r="J253" s="186"/>
      <c r="K253" s="186"/>
      <c r="L253" s="186"/>
      <c r="M253" s="186"/>
      <c r="N253" s="535"/>
      <c r="O253" s="221"/>
    </row>
    <row r="254" spans="2:15" ht="42.75" customHeight="1" thickBot="1" x14ac:dyDescent="0.3">
      <c r="B254" s="464" t="s">
        <v>68</v>
      </c>
      <c r="C254" s="465"/>
      <c r="D254" s="465"/>
      <c r="E254" s="465"/>
      <c r="F254" s="465"/>
      <c r="G254" s="465"/>
      <c r="H254" s="465"/>
      <c r="I254" s="465"/>
      <c r="J254" s="465"/>
      <c r="K254" s="465"/>
      <c r="L254" s="465"/>
      <c r="M254" s="465"/>
      <c r="N254" s="465"/>
      <c r="O254" s="466"/>
    </row>
    <row r="255" spans="2:15" ht="21" customHeight="1" thickBot="1" x14ac:dyDescent="0.3">
      <c r="B255" s="366" t="s">
        <v>784</v>
      </c>
      <c r="C255" s="367"/>
      <c r="D255" s="367"/>
      <c r="E255" s="367"/>
      <c r="F255" s="367"/>
      <c r="G255" s="367"/>
      <c r="H255" s="367"/>
      <c r="I255" s="367"/>
      <c r="J255" s="367"/>
      <c r="K255" s="367"/>
      <c r="L255" s="367"/>
      <c r="M255" s="367"/>
      <c r="N255" s="367"/>
      <c r="O255" s="368"/>
    </row>
    <row r="256" spans="2:15" ht="27" customHeight="1" thickBot="1" x14ac:dyDescent="0.3">
      <c r="B256" s="461" t="s">
        <v>900</v>
      </c>
      <c r="C256" s="462"/>
      <c r="D256" s="462"/>
      <c r="E256" s="462"/>
      <c r="F256" s="462"/>
      <c r="G256" s="462"/>
      <c r="H256" s="462"/>
      <c r="I256" s="462"/>
      <c r="J256" s="462"/>
      <c r="K256" s="462"/>
      <c r="L256" s="462"/>
      <c r="M256" s="462"/>
      <c r="N256" s="462"/>
      <c r="O256" s="463"/>
    </row>
    <row r="257" spans="2:15" ht="40.5" customHeight="1" thickBot="1" x14ac:dyDescent="0.3">
      <c r="B257" s="461" t="s">
        <v>69</v>
      </c>
      <c r="C257" s="462"/>
      <c r="D257" s="462"/>
      <c r="E257" s="462"/>
      <c r="F257" s="462"/>
      <c r="G257" s="462"/>
      <c r="H257" s="462"/>
      <c r="I257" s="462"/>
      <c r="J257" s="462"/>
      <c r="K257" s="462"/>
      <c r="L257" s="462"/>
      <c r="M257" s="462"/>
      <c r="N257" s="462"/>
      <c r="O257" s="463"/>
    </row>
    <row r="258" spans="2:15" ht="4.3499999999999996" customHeight="1" thickBot="1" x14ac:dyDescent="0.3">
      <c r="B258" s="484">
        <v>1</v>
      </c>
      <c r="C258" s="484"/>
      <c r="D258" s="199">
        <v>2</v>
      </c>
      <c r="E258" s="199">
        <v>3</v>
      </c>
      <c r="F258" s="199">
        <v>4</v>
      </c>
      <c r="G258" s="199">
        <v>5</v>
      </c>
      <c r="H258" s="512">
        <v>6</v>
      </c>
      <c r="I258" s="513"/>
      <c r="J258" s="484">
        <v>7</v>
      </c>
      <c r="K258" s="484"/>
      <c r="L258" s="484"/>
      <c r="M258" s="484"/>
      <c r="N258" s="199">
        <v>8</v>
      </c>
      <c r="O258" s="183"/>
    </row>
    <row r="259" spans="2:15" ht="15.75" customHeight="1" thickBot="1" x14ac:dyDescent="0.3">
      <c r="B259" s="404" t="s">
        <v>652</v>
      </c>
      <c r="C259" s="361" t="s">
        <v>5</v>
      </c>
      <c r="D259" s="361" t="s">
        <v>6</v>
      </c>
      <c r="E259" s="361" t="s">
        <v>7</v>
      </c>
      <c r="F259" s="361" t="s">
        <v>8</v>
      </c>
      <c r="G259" s="361" t="s">
        <v>9</v>
      </c>
      <c r="H259" s="363" t="s">
        <v>634</v>
      </c>
      <c r="I259" s="361" t="s">
        <v>635</v>
      </c>
      <c r="J259" s="361" t="s">
        <v>42</v>
      </c>
      <c r="K259" s="361"/>
      <c r="L259" s="361"/>
      <c r="M259" s="361"/>
      <c r="N259" s="361" t="s">
        <v>12</v>
      </c>
      <c r="O259" s="361"/>
    </row>
    <row r="260" spans="2:15" ht="15.75" customHeight="1" thickBot="1" x14ac:dyDescent="0.3">
      <c r="B260" s="404"/>
      <c r="C260" s="361"/>
      <c r="D260" s="361"/>
      <c r="E260" s="361"/>
      <c r="F260" s="361"/>
      <c r="G260" s="361"/>
      <c r="H260" s="364"/>
      <c r="I260" s="361"/>
      <c r="J260" s="371" t="s">
        <v>13</v>
      </c>
      <c r="K260" s="371" t="s">
        <v>14</v>
      </c>
      <c r="L260" s="371" t="s">
        <v>15</v>
      </c>
      <c r="M260" s="371" t="s">
        <v>16</v>
      </c>
      <c r="N260" s="361"/>
      <c r="O260" s="361"/>
    </row>
    <row r="261" spans="2:15" ht="138.75" customHeight="1" thickBot="1" x14ac:dyDescent="0.3">
      <c r="B261" s="404"/>
      <c r="C261" s="361"/>
      <c r="D261" s="361"/>
      <c r="E261" s="361"/>
      <c r="F261" s="361"/>
      <c r="G261" s="361"/>
      <c r="H261" s="364"/>
      <c r="I261" s="361"/>
      <c r="J261" s="372"/>
      <c r="K261" s="372"/>
      <c r="L261" s="372"/>
      <c r="M261" s="372"/>
      <c r="N261" s="361" t="s">
        <v>17</v>
      </c>
      <c r="O261" s="142" t="s">
        <v>18</v>
      </c>
    </row>
    <row r="262" spans="2:15" ht="41.25" customHeight="1" thickBot="1" x14ac:dyDescent="0.3">
      <c r="B262" s="404"/>
      <c r="C262" s="361"/>
      <c r="D262" s="361"/>
      <c r="E262" s="361"/>
      <c r="F262" s="363"/>
      <c r="G262" s="361"/>
      <c r="H262" s="365"/>
      <c r="I262" s="361"/>
      <c r="J262" s="373"/>
      <c r="K262" s="373"/>
      <c r="L262" s="373"/>
      <c r="M262" s="373"/>
      <c r="N262" s="361"/>
      <c r="O262" s="142" t="s">
        <v>19</v>
      </c>
    </row>
    <row r="263" spans="2:15" ht="45.75" customHeight="1" thickBot="1" x14ac:dyDescent="0.3">
      <c r="B263" s="265">
        <v>56</v>
      </c>
      <c r="C263" s="184" t="s">
        <v>312</v>
      </c>
      <c r="D263" s="207" t="s">
        <v>493</v>
      </c>
      <c r="E263" s="264" t="s">
        <v>494</v>
      </c>
      <c r="F263" s="185" t="s">
        <v>313</v>
      </c>
      <c r="G263" s="163" t="s">
        <v>314</v>
      </c>
      <c r="H263" s="314" t="s">
        <v>325</v>
      </c>
      <c r="I263" s="279" t="s">
        <v>315</v>
      </c>
      <c r="J263" s="186" t="s">
        <v>198</v>
      </c>
      <c r="K263" s="186" t="s">
        <v>198</v>
      </c>
      <c r="L263" s="186" t="s">
        <v>198</v>
      </c>
      <c r="M263" s="186" t="s">
        <v>198</v>
      </c>
      <c r="N263" s="67"/>
      <c r="O263" s="221"/>
    </row>
    <row r="264" spans="2:15" ht="30" customHeight="1" thickBot="1" x14ac:dyDescent="0.3">
      <c r="B264" s="499">
        <v>57</v>
      </c>
      <c r="C264" s="382" t="s">
        <v>316</v>
      </c>
      <c r="D264" s="412" t="s">
        <v>622</v>
      </c>
      <c r="E264" s="417" t="s">
        <v>495</v>
      </c>
      <c r="F264" s="174" t="s">
        <v>319</v>
      </c>
      <c r="G264" s="412" t="s">
        <v>320</v>
      </c>
      <c r="H264" s="412" t="s">
        <v>325</v>
      </c>
      <c r="I264" s="412" t="s">
        <v>315</v>
      </c>
      <c r="J264" s="186" t="s">
        <v>198</v>
      </c>
      <c r="K264" s="186" t="s">
        <v>198</v>
      </c>
      <c r="L264" s="186" t="s">
        <v>198</v>
      </c>
      <c r="M264" s="186" t="s">
        <v>198</v>
      </c>
      <c r="N264" s="67"/>
      <c r="O264" s="221"/>
    </row>
    <row r="265" spans="2:15" ht="21" customHeight="1" thickBot="1" x14ac:dyDescent="0.3">
      <c r="B265" s="500"/>
      <c r="C265" s="383"/>
      <c r="D265" s="380"/>
      <c r="E265" s="418"/>
      <c r="F265" s="38" t="s">
        <v>317</v>
      </c>
      <c r="G265" s="380"/>
      <c r="H265" s="380"/>
      <c r="I265" s="380"/>
      <c r="J265" s="186" t="s">
        <v>198</v>
      </c>
      <c r="K265" s="186" t="s">
        <v>198</v>
      </c>
      <c r="L265" s="186" t="s">
        <v>198</v>
      </c>
      <c r="M265" s="186" t="s">
        <v>198</v>
      </c>
      <c r="N265" s="67"/>
      <c r="O265" s="221"/>
    </row>
    <row r="266" spans="2:15" ht="44.1" customHeight="1" thickBot="1" x14ac:dyDescent="0.3">
      <c r="B266" s="501"/>
      <c r="C266" s="384"/>
      <c r="D266" s="381"/>
      <c r="E266" s="467"/>
      <c r="F266" s="38" t="s">
        <v>318</v>
      </c>
      <c r="G266" s="381"/>
      <c r="H266" s="381"/>
      <c r="I266" s="381"/>
      <c r="J266" s="186" t="s">
        <v>198</v>
      </c>
      <c r="K266" s="186"/>
      <c r="L266" s="186"/>
      <c r="M266" s="186"/>
      <c r="N266" s="67"/>
      <c r="O266" s="221"/>
    </row>
    <row r="267" spans="2:15" ht="32.450000000000003" customHeight="1" thickBot="1" x14ac:dyDescent="0.3">
      <c r="B267" s="499">
        <v>58</v>
      </c>
      <c r="C267" s="523" t="s">
        <v>901</v>
      </c>
      <c r="D267" s="425" t="s">
        <v>496</v>
      </c>
      <c r="E267" s="417" t="s">
        <v>497</v>
      </c>
      <c r="F267" s="39" t="s">
        <v>321</v>
      </c>
      <c r="G267" s="412" t="s">
        <v>326</v>
      </c>
      <c r="H267" s="412" t="s">
        <v>325</v>
      </c>
      <c r="I267" s="412" t="s">
        <v>325</v>
      </c>
      <c r="J267" s="186"/>
      <c r="K267" s="186" t="s">
        <v>198</v>
      </c>
      <c r="L267" s="186" t="s">
        <v>198</v>
      </c>
      <c r="M267" s="186" t="s">
        <v>198</v>
      </c>
      <c r="N267" s="67"/>
      <c r="O267" s="221"/>
    </row>
    <row r="268" spans="2:15" ht="36" customHeight="1" thickBot="1" x14ac:dyDescent="0.3">
      <c r="B268" s="500"/>
      <c r="C268" s="524"/>
      <c r="D268" s="426"/>
      <c r="E268" s="418"/>
      <c r="F268" s="185" t="s">
        <v>322</v>
      </c>
      <c r="G268" s="380"/>
      <c r="H268" s="380"/>
      <c r="I268" s="380"/>
      <c r="J268" s="186"/>
      <c r="K268" s="186" t="s">
        <v>198</v>
      </c>
      <c r="L268" s="186" t="s">
        <v>198</v>
      </c>
      <c r="M268" s="186" t="s">
        <v>198</v>
      </c>
      <c r="N268" s="67"/>
      <c r="O268" s="221"/>
    </row>
    <row r="269" spans="2:15" ht="93.75" customHeight="1" thickBot="1" x14ac:dyDescent="0.3">
      <c r="B269" s="500"/>
      <c r="C269" s="524"/>
      <c r="D269" s="426"/>
      <c r="E269" s="418"/>
      <c r="F269" s="185" t="s">
        <v>323</v>
      </c>
      <c r="G269" s="380"/>
      <c r="H269" s="380"/>
      <c r="I269" s="380"/>
      <c r="J269" s="186"/>
      <c r="K269" s="186" t="s">
        <v>198</v>
      </c>
      <c r="L269" s="186" t="s">
        <v>198</v>
      </c>
      <c r="M269" s="186" t="s">
        <v>198</v>
      </c>
      <c r="N269" s="67"/>
      <c r="O269" s="221"/>
    </row>
    <row r="270" spans="2:15" ht="120" customHeight="1" thickBot="1" x14ac:dyDescent="0.3">
      <c r="B270" s="501"/>
      <c r="C270" s="525"/>
      <c r="D270" s="427"/>
      <c r="E270" s="467"/>
      <c r="F270" s="185" t="s">
        <v>324</v>
      </c>
      <c r="G270" s="381"/>
      <c r="H270" s="381"/>
      <c r="I270" s="381"/>
      <c r="J270" s="186" t="s">
        <v>198</v>
      </c>
      <c r="K270" s="186" t="s">
        <v>198</v>
      </c>
      <c r="L270" s="186" t="s">
        <v>198</v>
      </c>
      <c r="M270" s="186" t="s">
        <v>198</v>
      </c>
      <c r="N270" s="67"/>
      <c r="O270" s="223">
        <v>138000</v>
      </c>
    </row>
    <row r="271" spans="2:15" ht="72" customHeight="1" thickBot="1" x14ac:dyDescent="0.3">
      <c r="B271" s="265">
        <v>59</v>
      </c>
      <c r="C271" s="266" t="s">
        <v>499</v>
      </c>
      <c r="D271" s="207" t="s">
        <v>498</v>
      </c>
      <c r="E271" s="207" t="s">
        <v>327</v>
      </c>
      <c r="F271" s="185" t="s">
        <v>328</v>
      </c>
      <c r="G271" s="185" t="s">
        <v>329</v>
      </c>
      <c r="H271" s="279" t="s">
        <v>325</v>
      </c>
      <c r="I271" s="185" t="s">
        <v>325</v>
      </c>
      <c r="J271" s="186"/>
      <c r="K271" s="186" t="s">
        <v>198</v>
      </c>
      <c r="L271" s="186"/>
      <c r="M271" s="186" t="s">
        <v>198</v>
      </c>
      <c r="N271" s="67"/>
      <c r="O271" s="221"/>
    </row>
    <row r="272" spans="2:15" ht="144.75" customHeight="1" thickBot="1" x14ac:dyDescent="0.3">
      <c r="B272" s="265">
        <v>60</v>
      </c>
      <c r="C272" s="184" t="s">
        <v>330</v>
      </c>
      <c r="D272" s="200" t="s">
        <v>331</v>
      </c>
      <c r="E272" s="213" t="s">
        <v>500</v>
      </c>
      <c r="F272" s="185" t="s">
        <v>359</v>
      </c>
      <c r="G272" s="185" t="s">
        <v>326</v>
      </c>
      <c r="H272" s="174" t="s">
        <v>325</v>
      </c>
      <c r="I272" s="315" t="s">
        <v>325</v>
      </c>
      <c r="J272" s="186" t="s">
        <v>198</v>
      </c>
      <c r="K272" s="186"/>
      <c r="L272" s="186"/>
      <c r="M272" s="186"/>
      <c r="N272" s="67"/>
      <c r="O272" s="221"/>
    </row>
    <row r="273" spans="2:15" ht="58.5" customHeight="1" thickBot="1" x14ac:dyDescent="0.3">
      <c r="B273" s="550">
        <v>62</v>
      </c>
      <c r="C273" s="405" t="s">
        <v>144</v>
      </c>
      <c r="D273" s="540" t="s">
        <v>501</v>
      </c>
      <c r="E273" s="540" t="s">
        <v>902</v>
      </c>
      <c r="F273" s="184" t="s">
        <v>903</v>
      </c>
      <c r="G273" s="415" t="s">
        <v>145</v>
      </c>
      <c r="H273" s="412" t="s">
        <v>929</v>
      </c>
      <c r="I273" s="415" t="s">
        <v>904</v>
      </c>
      <c r="J273" s="186"/>
      <c r="K273" s="186" t="s">
        <v>198</v>
      </c>
      <c r="L273" s="186"/>
      <c r="M273" s="186"/>
      <c r="N273" s="67"/>
      <c r="O273" s="221"/>
    </row>
    <row r="274" spans="2:15" ht="43.5" customHeight="1" thickBot="1" x14ac:dyDescent="0.3">
      <c r="B274" s="550"/>
      <c r="C274" s="405"/>
      <c r="D274" s="540"/>
      <c r="E274" s="540"/>
      <c r="F274" s="184" t="s">
        <v>146</v>
      </c>
      <c r="G274" s="415"/>
      <c r="H274" s="380"/>
      <c r="I274" s="415"/>
      <c r="J274" s="186" t="s">
        <v>198</v>
      </c>
      <c r="K274" s="186" t="s">
        <v>198</v>
      </c>
      <c r="L274" s="186" t="s">
        <v>198</v>
      </c>
      <c r="M274" s="186" t="s">
        <v>198</v>
      </c>
      <c r="N274" s="67"/>
      <c r="O274" s="221"/>
    </row>
    <row r="275" spans="2:15" ht="81.75" customHeight="1" thickBot="1" x14ac:dyDescent="0.3">
      <c r="B275" s="550"/>
      <c r="C275" s="405"/>
      <c r="D275" s="540"/>
      <c r="E275" s="540"/>
      <c r="F275" s="184" t="s">
        <v>905</v>
      </c>
      <c r="G275" s="415"/>
      <c r="H275" s="380"/>
      <c r="I275" s="415"/>
      <c r="J275" s="186" t="s">
        <v>198</v>
      </c>
      <c r="K275" s="186" t="s">
        <v>198</v>
      </c>
      <c r="L275" s="186" t="s">
        <v>198</v>
      </c>
      <c r="M275" s="186" t="s">
        <v>198</v>
      </c>
      <c r="N275" s="67"/>
      <c r="O275" s="221"/>
    </row>
    <row r="276" spans="2:15" ht="18.75" customHeight="1" thickBot="1" x14ac:dyDescent="0.3">
      <c r="B276" s="550"/>
      <c r="C276" s="405"/>
      <c r="D276" s="540"/>
      <c r="E276" s="540"/>
      <c r="F276" s="184" t="s">
        <v>147</v>
      </c>
      <c r="G276" s="415"/>
      <c r="H276" s="381"/>
      <c r="I276" s="415"/>
      <c r="J276" s="186"/>
      <c r="K276" s="186"/>
      <c r="L276" s="186" t="s">
        <v>198</v>
      </c>
      <c r="M276" s="186" t="s">
        <v>198</v>
      </c>
      <c r="N276" s="67"/>
      <c r="O276" s="221"/>
    </row>
    <row r="277" spans="2:15" ht="108.75" customHeight="1" thickBot="1" x14ac:dyDescent="0.3">
      <c r="B277" s="550">
        <v>63</v>
      </c>
      <c r="C277" s="405" t="s">
        <v>165</v>
      </c>
      <c r="D277" s="185" t="s">
        <v>166</v>
      </c>
      <c r="E277" s="468" t="s">
        <v>502</v>
      </c>
      <c r="F277" s="214" t="s">
        <v>179</v>
      </c>
      <c r="G277" s="415" t="s">
        <v>169</v>
      </c>
      <c r="H277" s="412" t="s">
        <v>929</v>
      </c>
      <c r="I277" s="415" t="s">
        <v>170</v>
      </c>
      <c r="J277" s="186" t="s">
        <v>198</v>
      </c>
      <c r="K277" s="186" t="s">
        <v>198</v>
      </c>
      <c r="L277" s="186" t="s">
        <v>198</v>
      </c>
      <c r="M277" s="186" t="s">
        <v>198</v>
      </c>
      <c r="N277" s="67"/>
      <c r="O277" s="221"/>
    </row>
    <row r="278" spans="2:15" ht="33" customHeight="1" thickBot="1" x14ac:dyDescent="0.3">
      <c r="B278" s="550"/>
      <c r="C278" s="405"/>
      <c r="D278" s="415" t="s">
        <v>191</v>
      </c>
      <c r="E278" s="468"/>
      <c r="F278" s="214" t="s">
        <v>180</v>
      </c>
      <c r="G278" s="415"/>
      <c r="H278" s="380"/>
      <c r="I278" s="415"/>
      <c r="J278" s="186" t="s">
        <v>198</v>
      </c>
      <c r="K278" s="186" t="s">
        <v>198</v>
      </c>
      <c r="L278" s="186" t="s">
        <v>198</v>
      </c>
      <c r="M278" s="186" t="s">
        <v>198</v>
      </c>
      <c r="N278" s="67"/>
      <c r="O278" s="221"/>
    </row>
    <row r="279" spans="2:15" ht="76.5" customHeight="1" thickBot="1" x14ac:dyDescent="0.3">
      <c r="B279" s="550"/>
      <c r="C279" s="405"/>
      <c r="D279" s="415"/>
      <c r="E279" s="468"/>
      <c r="F279" s="214" t="s">
        <v>906</v>
      </c>
      <c r="G279" s="415"/>
      <c r="H279" s="380"/>
      <c r="I279" s="415"/>
      <c r="J279" s="186" t="s">
        <v>198</v>
      </c>
      <c r="K279" s="186" t="s">
        <v>198</v>
      </c>
      <c r="L279" s="186" t="s">
        <v>198</v>
      </c>
      <c r="M279" s="186" t="s">
        <v>198</v>
      </c>
      <c r="N279" s="67"/>
      <c r="O279" s="221"/>
    </row>
    <row r="280" spans="2:15" ht="39" customHeight="1" thickBot="1" x14ac:dyDescent="0.3">
      <c r="B280" s="550"/>
      <c r="C280" s="405"/>
      <c r="D280" s="415" t="s">
        <v>192</v>
      </c>
      <c r="E280" s="468"/>
      <c r="F280" s="214" t="s">
        <v>167</v>
      </c>
      <c r="G280" s="415"/>
      <c r="H280" s="380"/>
      <c r="I280" s="415"/>
      <c r="J280" s="186" t="s">
        <v>198</v>
      </c>
      <c r="K280" s="186" t="s">
        <v>198</v>
      </c>
      <c r="L280" s="186" t="s">
        <v>198</v>
      </c>
      <c r="M280" s="186" t="s">
        <v>198</v>
      </c>
      <c r="N280" s="67"/>
      <c r="O280" s="221"/>
    </row>
    <row r="281" spans="2:15" ht="21" customHeight="1" thickBot="1" x14ac:dyDescent="0.3">
      <c r="B281" s="550"/>
      <c r="C281" s="405"/>
      <c r="D281" s="415"/>
      <c r="E281" s="468"/>
      <c r="F281" s="214" t="s">
        <v>168</v>
      </c>
      <c r="G281" s="415"/>
      <c r="H281" s="381"/>
      <c r="I281" s="415"/>
      <c r="J281" s="186" t="s">
        <v>198</v>
      </c>
      <c r="K281" s="186" t="s">
        <v>198</v>
      </c>
      <c r="L281" s="186" t="s">
        <v>198</v>
      </c>
      <c r="M281" s="186" t="s">
        <v>198</v>
      </c>
      <c r="N281" s="67"/>
      <c r="O281" s="221"/>
    </row>
    <row r="282" spans="2:15" ht="23.25" customHeight="1" thickBot="1" x14ac:dyDescent="0.3">
      <c r="B282" s="550">
        <v>64</v>
      </c>
      <c r="C282" s="405" t="s">
        <v>171</v>
      </c>
      <c r="D282" s="415" t="s">
        <v>172</v>
      </c>
      <c r="E282" s="520" t="s">
        <v>503</v>
      </c>
      <c r="F282" s="214" t="s">
        <v>173</v>
      </c>
      <c r="G282" s="415" t="s">
        <v>176</v>
      </c>
      <c r="H282" s="412" t="s">
        <v>929</v>
      </c>
      <c r="I282" s="412" t="s">
        <v>907</v>
      </c>
      <c r="J282" s="447" t="s">
        <v>198</v>
      </c>
      <c r="K282" s="447" t="s">
        <v>198</v>
      </c>
      <c r="L282" s="447" t="s">
        <v>198</v>
      </c>
      <c r="M282" s="447" t="s">
        <v>198</v>
      </c>
      <c r="N282" s="506"/>
      <c r="O282" s="221"/>
    </row>
    <row r="283" spans="2:15" ht="13.5" thickBot="1" x14ac:dyDescent="0.3">
      <c r="B283" s="550"/>
      <c r="C283" s="405"/>
      <c r="D283" s="415"/>
      <c r="E283" s="521"/>
      <c r="F283" s="539" t="s">
        <v>181</v>
      </c>
      <c r="G283" s="415"/>
      <c r="H283" s="380"/>
      <c r="I283" s="380"/>
      <c r="J283" s="448"/>
      <c r="K283" s="448"/>
      <c r="L283" s="448"/>
      <c r="M283" s="448"/>
      <c r="N283" s="507"/>
      <c r="O283" s="221"/>
    </row>
    <row r="284" spans="2:15" ht="15.75" customHeight="1" thickBot="1" x14ac:dyDescent="0.3">
      <c r="B284" s="550"/>
      <c r="C284" s="405"/>
      <c r="D284" s="415"/>
      <c r="E284" s="521"/>
      <c r="F284" s="539"/>
      <c r="G284" s="415"/>
      <c r="H284" s="380"/>
      <c r="I284" s="380"/>
      <c r="J284" s="448"/>
      <c r="K284" s="448"/>
      <c r="L284" s="448"/>
      <c r="M284" s="448"/>
      <c r="N284" s="507"/>
      <c r="O284" s="221"/>
    </row>
    <row r="285" spans="2:15" ht="32.25" customHeight="1" thickBot="1" x14ac:dyDescent="0.3">
      <c r="B285" s="550"/>
      <c r="C285" s="405"/>
      <c r="D285" s="415"/>
      <c r="E285" s="521"/>
      <c r="F285" s="214" t="s">
        <v>182</v>
      </c>
      <c r="G285" s="415"/>
      <c r="H285" s="380"/>
      <c r="I285" s="380"/>
      <c r="J285" s="505"/>
      <c r="K285" s="505"/>
      <c r="L285" s="505"/>
      <c r="M285" s="505"/>
      <c r="N285" s="508"/>
      <c r="O285" s="221"/>
    </row>
    <row r="286" spans="2:15" ht="36.75" customHeight="1" thickBot="1" x14ac:dyDescent="0.3">
      <c r="B286" s="550"/>
      <c r="C286" s="405"/>
      <c r="D286" s="405" t="s">
        <v>303</v>
      </c>
      <c r="E286" s="520" t="s">
        <v>505</v>
      </c>
      <c r="F286" s="214" t="s">
        <v>417</v>
      </c>
      <c r="G286" s="415"/>
      <c r="H286" s="380"/>
      <c r="I286" s="380"/>
      <c r="J286" s="186" t="s">
        <v>198</v>
      </c>
      <c r="K286" s="186" t="s">
        <v>198</v>
      </c>
      <c r="L286" s="186" t="s">
        <v>198</v>
      </c>
      <c r="M286" s="186" t="s">
        <v>198</v>
      </c>
      <c r="N286" s="67"/>
      <c r="O286" s="221"/>
    </row>
    <row r="287" spans="2:15" ht="18.75" customHeight="1" thickBot="1" x14ac:dyDescent="0.3">
      <c r="B287" s="550"/>
      <c r="C287" s="405"/>
      <c r="D287" s="405"/>
      <c r="E287" s="521"/>
      <c r="F287" s="214" t="s">
        <v>418</v>
      </c>
      <c r="G287" s="415"/>
      <c r="H287" s="380"/>
      <c r="I287" s="380"/>
      <c r="J287" s="186" t="s">
        <v>198</v>
      </c>
      <c r="K287" s="186" t="s">
        <v>198</v>
      </c>
      <c r="L287" s="186" t="s">
        <v>198</v>
      </c>
      <c r="M287" s="186" t="s">
        <v>198</v>
      </c>
      <c r="N287" s="67"/>
      <c r="O287" s="221"/>
    </row>
    <row r="288" spans="2:15" ht="27" customHeight="1" thickBot="1" x14ac:dyDescent="0.3">
      <c r="B288" s="550"/>
      <c r="C288" s="405"/>
      <c r="D288" s="405"/>
      <c r="E288" s="521"/>
      <c r="F288" s="214" t="s">
        <v>183</v>
      </c>
      <c r="G288" s="415"/>
      <c r="H288" s="380"/>
      <c r="I288" s="380"/>
      <c r="J288" s="186" t="s">
        <v>198</v>
      </c>
      <c r="K288" s="186" t="s">
        <v>198</v>
      </c>
      <c r="L288" s="186" t="s">
        <v>198</v>
      </c>
      <c r="M288" s="186" t="s">
        <v>198</v>
      </c>
      <c r="N288" s="67"/>
      <c r="O288" s="221"/>
    </row>
    <row r="289" spans="1:16" ht="32.25" customHeight="1" thickBot="1" x14ac:dyDescent="0.3">
      <c r="B289" s="550"/>
      <c r="C289" s="405"/>
      <c r="D289" s="405"/>
      <c r="E289" s="521"/>
      <c r="F289" s="214" t="s">
        <v>184</v>
      </c>
      <c r="G289" s="415"/>
      <c r="H289" s="380"/>
      <c r="I289" s="380"/>
      <c r="J289" s="186" t="s">
        <v>198</v>
      </c>
      <c r="K289" s="186"/>
      <c r="L289" s="186"/>
      <c r="M289" s="186"/>
      <c r="N289" s="67"/>
      <c r="O289" s="221"/>
    </row>
    <row r="290" spans="1:16" ht="52.5" customHeight="1" thickBot="1" x14ac:dyDescent="0.3">
      <c r="B290" s="550"/>
      <c r="C290" s="405"/>
      <c r="D290" s="405"/>
      <c r="E290" s="521"/>
      <c r="F290" s="214" t="s">
        <v>185</v>
      </c>
      <c r="G290" s="415"/>
      <c r="H290" s="380"/>
      <c r="I290" s="380"/>
      <c r="J290" s="186" t="s">
        <v>198</v>
      </c>
      <c r="K290" s="186" t="s">
        <v>198</v>
      </c>
      <c r="L290" s="186" t="s">
        <v>198</v>
      </c>
      <c r="M290" s="186" t="s">
        <v>198</v>
      </c>
      <c r="N290" s="67"/>
      <c r="O290" s="221"/>
    </row>
    <row r="291" spans="1:16" ht="45.75" customHeight="1" thickBot="1" x14ac:dyDescent="0.3">
      <c r="B291" s="550"/>
      <c r="C291" s="405"/>
      <c r="D291" s="405"/>
      <c r="E291" s="521"/>
      <c r="F291" s="214" t="s">
        <v>186</v>
      </c>
      <c r="G291" s="415"/>
      <c r="H291" s="381"/>
      <c r="I291" s="381"/>
      <c r="J291" s="186" t="s">
        <v>198</v>
      </c>
      <c r="K291" s="186" t="s">
        <v>198</v>
      </c>
      <c r="L291" s="186" t="s">
        <v>198</v>
      </c>
      <c r="M291" s="186" t="s">
        <v>198</v>
      </c>
      <c r="N291" s="67"/>
      <c r="O291" s="221"/>
    </row>
    <row r="292" spans="1:16" ht="42" customHeight="1" thickBot="1" x14ac:dyDescent="0.3">
      <c r="B292" s="550">
        <v>65</v>
      </c>
      <c r="C292" s="405" t="s">
        <v>346</v>
      </c>
      <c r="D292" s="415" t="s">
        <v>174</v>
      </c>
      <c r="E292" s="468" t="s">
        <v>504</v>
      </c>
      <c r="F292" s="214" t="s">
        <v>362</v>
      </c>
      <c r="G292" s="415" t="s">
        <v>908</v>
      </c>
      <c r="H292" s="412" t="s">
        <v>929</v>
      </c>
      <c r="I292" s="415" t="s">
        <v>177</v>
      </c>
      <c r="J292" s="447" t="s">
        <v>198</v>
      </c>
      <c r="K292" s="447" t="s">
        <v>198</v>
      </c>
      <c r="L292" s="447" t="s">
        <v>198</v>
      </c>
      <c r="M292" s="447" t="s">
        <v>198</v>
      </c>
      <c r="N292" s="67"/>
      <c r="O292" s="221"/>
    </row>
    <row r="293" spans="1:16" ht="42.95" customHeight="1" thickBot="1" x14ac:dyDescent="0.3">
      <c r="B293" s="550"/>
      <c r="C293" s="405"/>
      <c r="D293" s="415"/>
      <c r="E293" s="468"/>
      <c r="F293" s="214" t="s">
        <v>187</v>
      </c>
      <c r="G293" s="415"/>
      <c r="H293" s="380"/>
      <c r="I293" s="415"/>
      <c r="J293" s="448"/>
      <c r="K293" s="448"/>
      <c r="L293" s="448"/>
      <c r="M293" s="448"/>
      <c r="N293" s="67"/>
      <c r="O293" s="221"/>
    </row>
    <row r="294" spans="1:16" ht="17.25" customHeight="1" thickBot="1" x14ac:dyDescent="0.3">
      <c r="B294" s="550"/>
      <c r="C294" s="405"/>
      <c r="D294" s="415"/>
      <c r="E294" s="468"/>
      <c r="F294" s="214" t="s">
        <v>188</v>
      </c>
      <c r="G294" s="415"/>
      <c r="H294" s="380"/>
      <c r="I294" s="415"/>
      <c r="J294" s="448"/>
      <c r="K294" s="448"/>
      <c r="L294" s="448"/>
      <c r="M294" s="448"/>
      <c r="N294" s="67"/>
      <c r="O294" s="221"/>
    </row>
    <row r="295" spans="1:16" s="239" customFormat="1" ht="17.25" customHeight="1" thickBot="1" x14ac:dyDescent="0.3">
      <c r="A295" s="218"/>
      <c r="B295" s="550"/>
      <c r="C295" s="405"/>
      <c r="D295" s="415"/>
      <c r="E295" s="468"/>
      <c r="F295" s="214" t="s">
        <v>909</v>
      </c>
      <c r="G295" s="415"/>
      <c r="H295" s="380"/>
      <c r="I295" s="415"/>
      <c r="J295" s="505"/>
      <c r="K295" s="505"/>
      <c r="L295" s="505"/>
      <c r="M295" s="505"/>
      <c r="N295" s="67"/>
      <c r="O295" s="221"/>
      <c r="P295" s="218"/>
    </row>
    <row r="296" spans="1:16" ht="49.5" customHeight="1" thickBot="1" x14ac:dyDescent="0.3">
      <c r="A296" s="239"/>
      <c r="B296" s="550"/>
      <c r="C296" s="405"/>
      <c r="D296" s="415" t="s">
        <v>175</v>
      </c>
      <c r="E296" s="521" t="s">
        <v>506</v>
      </c>
      <c r="F296" s="539" t="s">
        <v>910</v>
      </c>
      <c r="G296" s="415"/>
      <c r="H296" s="380"/>
      <c r="I296" s="415"/>
      <c r="J296" s="447" t="s">
        <v>198</v>
      </c>
      <c r="K296" s="447" t="s">
        <v>198</v>
      </c>
      <c r="L296" s="447" t="s">
        <v>198</v>
      </c>
      <c r="M296" s="447" t="s">
        <v>198</v>
      </c>
      <c r="N296" s="506"/>
      <c r="O296" s="221"/>
    </row>
    <row r="297" spans="1:16" ht="25.5" customHeight="1" thickBot="1" x14ac:dyDescent="0.3">
      <c r="B297" s="550"/>
      <c r="C297" s="405"/>
      <c r="D297" s="415"/>
      <c r="E297" s="521"/>
      <c r="F297" s="539"/>
      <c r="G297" s="415"/>
      <c r="H297" s="380"/>
      <c r="I297" s="415"/>
      <c r="J297" s="448"/>
      <c r="K297" s="448"/>
      <c r="L297" s="448"/>
      <c r="M297" s="448"/>
      <c r="N297" s="507"/>
      <c r="O297" s="221"/>
      <c r="P297" s="239"/>
    </row>
    <row r="298" spans="1:16" ht="15.75" hidden="1" customHeight="1" thickBot="1" x14ac:dyDescent="0.3">
      <c r="B298" s="550"/>
      <c r="C298" s="405"/>
      <c r="D298" s="415"/>
      <c r="E298" s="521"/>
      <c r="F298" s="539"/>
      <c r="G298" s="415"/>
      <c r="H298" s="381"/>
      <c r="I298" s="415"/>
      <c r="J298" s="505"/>
      <c r="K298" s="505"/>
      <c r="L298" s="505"/>
      <c r="M298" s="505"/>
      <c r="N298" s="508"/>
      <c r="O298" s="221"/>
    </row>
    <row r="299" spans="1:16" ht="45.75" customHeight="1" thickBot="1" x14ac:dyDescent="0.3">
      <c r="B299" s="499">
        <v>66</v>
      </c>
      <c r="C299" s="382" t="s">
        <v>569</v>
      </c>
      <c r="D299" s="412" t="s">
        <v>189</v>
      </c>
      <c r="E299" s="544" t="s">
        <v>623</v>
      </c>
      <c r="F299" s="214" t="s">
        <v>911</v>
      </c>
      <c r="G299" s="412" t="s">
        <v>912</v>
      </c>
      <c r="H299" s="412" t="s">
        <v>929</v>
      </c>
      <c r="I299" s="412" t="s">
        <v>913</v>
      </c>
      <c r="J299" s="186" t="s">
        <v>198</v>
      </c>
      <c r="K299" s="186" t="s">
        <v>198</v>
      </c>
      <c r="L299" s="186" t="s">
        <v>198</v>
      </c>
      <c r="M299" s="186" t="s">
        <v>198</v>
      </c>
      <c r="N299" s="67"/>
      <c r="O299" s="221"/>
    </row>
    <row r="300" spans="1:16" ht="26.25" customHeight="1" thickBot="1" x14ac:dyDescent="0.3">
      <c r="B300" s="500"/>
      <c r="C300" s="383"/>
      <c r="D300" s="380"/>
      <c r="E300" s="545"/>
      <c r="F300" s="214" t="s">
        <v>190</v>
      </c>
      <c r="G300" s="380"/>
      <c r="H300" s="380"/>
      <c r="I300" s="380"/>
      <c r="J300" s="186"/>
      <c r="K300" s="186"/>
      <c r="L300" s="186"/>
      <c r="M300" s="186"/>
      <c r="N300" s="67"/>
      <c r="O300" s="221"/>
    </row>
    <row r="301" spans="1:16" ht="56.25" customHeight="1" thickBot="1" x14ac:dyDescent="0.3">
      <c r="B301" s="501"/>
      <c r="C301" s="384"/>
      <c r="D301" s="381"/>
      <c r="E301" s="546"/>
      <c r="F301" s="214" t="s">
        <v>565</v>
      </c>
      <c r="G301" s="381"/>
      <c r="H301" s="381"/>
      <c r="I301" s="381"/>
      <c r="J301" s="186" t="s">
        <v>198</v>
      </c>
      <c r="K301" s="186" t="s">
        <v>198</v>
      </c>
      <c r="L301" s="186" t="s">
        <v>198</v>
      </c>
      <c r="M301" s="186" t="s">
        <v>198</v>
      </c>
      <c r="N301" s="67"/>
      <c r="O301" s="221"/>
    </row>
    <row r="302" spans="1:16" ht="62.25" customHeight="1" thickBot="1" x14ac:dyDescent="0.3">
      <c r="B302" s="550">
        <v>67</v>
      </c>
      <c r="C302" s="405" t="s">
        <v>570</v>
      </c>
      <c r="D302" s="415" t="s">
        <v>571</v>
      </c>
      <c r="E302" s="520" t="s">
        <v>507</v>
      </c>
      <c r="F302" s="214" t="s">
        <v>566</v>
      </c>
      <c r="G302" s="415" t="s">
        <v>178</v>
      </c>
      <c r="H302" s="412" t="s">
        <v>930</v>
      </c>
      <c r="I302" s="415" t="s">
        <v>914</v>
      </c>
      <c r="J302" s="447" t="s">
        <v>198</v>
      </c>
      <c r="K302" s="447" t="s">
        <v>198</v>
      </c>
      <c r="L302" s="447" t="s">
        <v>198</v>
      </c>
      <c r="M302" s="447" t="s">
        <v>198</v>
      </c>
      <c r="N302" s="67"/>
      <c r="O302" s="221"/>
    </row>
    <row r="303" spans="1:16" ht="24.75" customHeight="1" thickBot="1" x14ac:dyDescent="0.3">
      <c r="B303" s="550"/>
      <c r="C303" s="405"/>
      <c r="D303" s="415"/>
      <c r="E303" s="521"/>
      <c r="F303" s="214" t="s">
        <v>567</v>
      </c>
      <c r="G303" s="415"/>
      <c r="H303" s="380"/>
      <c r="I303" s="415"/>
      <c r="J303" s="448"/>
      <c r="K303" s="448"/>
      <c r="L303" s="448"/>
      <c r="M303" s="448"/>
      <c r="N303" s="67"/>
      <c r="O303" s="221"/>
    </row>
    <row r="304" spans="1:16" ht="24.75" customHeight="1" thickBot="1" x14ac:dyDescent="0.3">
      <c r="B304" s="550"/>
      <c r="C304" s="405"/>
      <c r="D304" s="415"/>
      <c r="E304" s="521"/>
      <c r="F304" s="214" t="s">
        <v>568</v>
      </c>
      <c r="G304" s="415"/>
      <c r="H304" s="381"/>
      <c r="I304" s="415"/>
      <c r="J304" s="505"/>
      <c r="K304" s="505"/>
      <c r="L304" s="505"/>
      <c r="M304" s="505"/>
      <c r="N304" s="67"/>
      <c r="O304" s="221"/>
    </row>
    <row r="305" spans="2:15" ht="20.25" customHeight="1" thickBot="1" x14ac:dyDescent="0.3">
      <c r="B305" s="240"/>
      <c r="C305" s="240"/>
      <c r="D305" s="240"/>
      <c r="E305" s="240"/>
      <c r="F305" s="240"/>
      <c r="G305" s="240"/>
      <c r="H305" s="240"/>
      <c r="I305" s="241"/>
      <c r="J305" s="242"/>
      <c r="K305" s="242"/>
      <c r="L305" s="242"/>
      <c r="M305" s="242"/>
      <c r="N305" s="243"/>
      <c r="O305" s="221">
        <f>O304+O303+O302+O301+O299+O298+O297+O296+O295+O294+O293+O292+O291+O290+O289+O288+O287+O286+O285+O284+O283+O282+O281+O280+O279+O278+O277+O276+O275+O274+O273+O272+O271+O270+O269+O268+O267+O266+O265+O264+O263+O253+O252+O251+O250+O249+O248+O247+O246+O245+O244+O243+O242+O241+O240+O239+O238+O237+O236+O235+O234+O233+O232+O231+O230+O229+O228+O227+O226+O225+O224+O223+O222+O221+O220+O219+O218+O217+O216+O215+O214+O213+O212+O211+O210+O200+O199+O198+O197+O187+O186+O185+O184+O183+O182+O181+O180+O179+O178+O177+O176+O166+O165+O164+O163+O162+O161+O160+O159+O158+O157+O156+O155+O154+O153+O152+O151+O150+O149+O148+O147+O146+O144+O143+O142+O141+O131+O130+O129+O128+O127+O126+O125+O124+O123+O122+O121+O120+O119+O118+O117+O116+O115+O114+O103+O102+O101+O100+O99+O98+O97+O96+O95+O94+O93+O92+O91+O90+O89+O88+O87+O86+O85+O84+O74+O73+O72+O71+O70+O69+O68+O67+O66+O65+O64+O63+O62+O61+O60+O59+O58+O57+O56+O55+O54+O53+O52+O51+O50+O49+O48+O47+O46+O45+O44+O43+O42+O41+O40+O39+O38+O37+O36+O35+O34+O33+O32+O31+O30+O29+O28+O27+O26+O25+O15+O14</f>
        <v>91188047</v>
      </c>
    </row>
    <row r="306" spans="2:15" ht="32.25" customHeight="1" thickBot="1" x14ac:dyDescent="0.3">
      <c r="B306" s="244"/>
      <c r="C306" s="244"/>
      <c r="D306" s="244"/>
      <c r="E306" s="244"/>
      <c r="F306" s="244"/>
      <c r="G306" s="244"/>
      <c r="H306" s="244"/>
      <c r="I306" s="244"/>
      <c r="J306" s="244"/>
      <c r="K306" s="244"/>
      <c r="L306" s="244"/>
      <c r="M306" s="244"/>
      <c r="N306" s="244"/>
      <c r="O306" s="217"/>
    </row>
    <row r="307" spans="2:15" ht="15" customHeight="1" thickBot="1" x14ac:dyDescent="0.3">
      <c r="B307" s="244"/>
      <c r="C307" s="245" t="s">
        <v>304</v>
      </c>
      <c r="D307" s="246">
        <f>O305+'POA EJE 2'!N94+'POA EJE 3'!N110</f>
        <v>180167111</v>
      </c>
      <c r="E307" s="244"/>
      <c r="F307" s="244"/>
      <c r="G307" s="244"/>
      <c r="H307" s="244"/>
      <c r="I307" s="244"/>
      <c r="J307" s="244"/>
      <c r="K307" s="244"/>
      <c r="L307" s="244"/>
      <c r="M307" s="244"/>
      <c r="N307" s="244"/>
      <c r="O307" s="217"/>
    </row>
    <row r="308" spans="2:15" ht="15.75" customHeight="1" x14ac:dyDescent="0.25">
      <c r="F308" s="248"/>
      <c r="G308" s="249"/>
      <c r="H308" s="249"/>
    </row>
    <row r="309" spans="2:15" ht="15" customHeight="1" x14ac:dyDescent="0.25"/>
    <row r="310" spans="2:15" ht="15" customHeight="1" x14ac:dyDescent="0.25"/>
    <row r="311" spans="2:15" ht="39.75" customHeight="1" x14ac:dyDescent="0.25">
      <c r="F311" s="235"/>
    </row>
    <row r="312" spans="2:15" ht="55.5" customHeight="1" x14ac:dyDescent="0.25"/>
    <row r="313" spans="2:15" ht="38.25" customHeight="1" thickBot="1" x14ac:dyDescent="0.3">
      <c r="C313" s="341" t="s">
        <v>419</v>
      </c>
      <c r="D313" s="341"/>
      <c r="E313" s="341"/>
      <c r="G313" s="248"/>
      <c r="H313" s="248"/>
      <c r="I313" s="251"/>
      <c r="N313" s="248"/>
    </row>
    <row r="314" spans="2:15" ht="41.25" customHeight="1" thickBot="1" x14ac:dyDescent="0.3">
      <c r="C314" s="252"/>
      <c r="D314" s="547" t="s">
        <v>420</v>
      </c>
      <c r="E314" s="548"/>
      <c r="F314" s="549"/>
      <c r="I314" s="251"/>
    </row>
    <row r="315" spans="2:15" ht="69" customHeight="1" thickBot="1" x14ac:dyDescent="0.3">
      <c r="C315" s="253"/>
      <c r="D315" s="543" t="s">
        <v>421</v>
      </c>
      <c r="E315" s="541"/>
      <c r="F315" s="542"/>
      <c r="I315" s="251"/>
    </row>
    <row r="316" spans="2:15" ht="61.5" customHeight="1" thickBot="1" x14ac:dyDescent="0.3">
      <c r="C316" s="254"/>
      <c r="D316" s="543" t="s">
        <v>422</v>
      </c>
      <c r="E316" s="541"/>
      <c r="F316" s="542"/>
      <c r="I316" s="255"/>
    </row>
    <row r="317" spans="2:15" ht="51.75" customHeight="1" thickBot="1" x14ac:dyDescent="0.3">
      <c r="C317" s="256"/>
      <c r="D317" s="543" t="s">
        <v>721</v>
      </c>
      <c r="E317" s="541"/>
      <c r="F317" s="542"/>
    </row>
    <row r="318" spans="2:15" ht="33" customHeight="1" thickBot="1" x14ac:dyDescent="0.3">
      <c r="C318" s="257"/>
      <c r="D318" s="541" t="s">
        <v>722</v>
      </c>
      <c r="E318" s="541"/>
      <c r="F318" s="542"/>
    </row>
    <row r="319" spans="2:15" ht="36.75" customHeight="1" x14ac:dyDescent="0.25"/>
    <row r="320" spans="2:15" ht="29.25" customHeight="1" x14ac:dyDescent="0.25"/>
    <row r="321" ht="26.25" customHeight="1" x14ac:dyDescent="0.25"/>
    <row r="323" ht="36.75" customHeight="1" x14ac:dyDescent="0.25"/>
    <row r="324" ht="36.75" customHeight="1" x14ac:dyDescent="0.25"/>
    <row r="325" ht="36.75" customHeight="1" x14ac:dyDescent="0.25"/>
    <row r="326" ht="36.75" customHeight="1" x14ac:dyDescent="0.25"/>
    <row r="327" ht="36.75" customHeight="1" x14ac:dyDescent="0.25"/>
    <row r="328" ht="36.75" customHeight="1" x14ac:dyDescent="0.25"/>
    <row r="329" ht="36.75" customHeight="1" x14ac:dyDescent="0.25"/>
  </sheetData>
  <mergeCells count="550">
    <mergeCell ref="I89:I93"/>
    <mergeCell ref="B84:B93"/>
    <mergeCell ref="C84:C93"/>
    <mergeCell ref="H10:H13"/>
    <mergeCell ref="H14:H15"/>
    <mergeCell ref="H21:H24"/>
    <mergeCell ref="H25:H28"/>
    <mergeCell ref="H29:H32"/>
    <mergeCell ref="H33:H37"/>
    <mergeCell ref="H79:I79"/>
    <mergeCell ref="H20:I20"/>
    <mergeCell ref="H55:H58"/>
    <mergeCell ref="H59:H63"/>
    <mergeCell ref="H64:H67"/>
    <mergeCell ref="H68:H71"/>
    <mergeCell ref="H72:H74"/>
    <mergeCell ref="B52:B54"/>
    <mergeCell ref="B59:B63"/>
    <mergeCell ref="C59:C63"/>
    <mergeCell ref="D59:D63"/>
    <mergeCell ref="I68:I71"/>
    <mergeCell ref="B191:O191"/>
    <mergeCell ref="H136:I136"/>
    <mergeCell ref="H109:I109"/>
    <mergeCell ref="B124:B127"/>
    <mergeCell ref="N110:O111"/>
    <mergeCell ref="G114:G118"/>
    <mergeCell ref="H80:H83"/>
    <mergeCell ref="H84:H88"/>
    <mergeCell ref="H89:H93"/>
    <mergeCell ref="H95:H97"/>
    <mergeCell ref="H98:H102"/>
    <mergeCell ref="H110:H113"/>
    <mergeCell ref="B95:B97"/>
    <mergeCell ref="B109:C109"/>
    <mergeCell ref="B114:B118"/>
    <mergeCell ref="C114:C118"/>
    <mergeCell ref="B108:O108"/>
    <mergeCell ref="K111:K113"/>
    <mergeCell ref="I95:I97"/>
    <mergeCell ref="I98:I103"/>
    <mergeCell ref="D80:D83"/>
    <mergeCell ref="E80:E83"/>
    <mergeCell ref="G98:G102"/>
    <mergeCell ref="B105:O105"/>
    <mergeCell ref="B172:B175"/>
    <mergeCell ref="C172:C175"/>
    <mergeCell ref="E95:E97"/>
    <mergeCell ref="B119:B123"/>
    <mergeCell ref="B183:B184"/>
    <mergeCell ref="B98:B103"/>
    <mergeCell ref="C119:C123"/>
    <mergeCell ref="D110:D113"/>
    <mergeCell ref="E110:E113"/>
    <mergeCell ref="E98:E103"/>
    <mergeCell ref="B110:B113"/>
    <mergeCell ref="C98:C103"/>
    <mergeCell ref="D98:D103"/>
    <mergeCell ref="E124:E127"/>
    <mergeCell ref="B107:O107"/>
    <mergeCell ref="C155:C166"/>
    <mergeCell ref="B170:O170"/>
    <mergeCell ref="B302:B304"/>
    <mergeCell ref="C302:C304"/>
    <mergeCell ref="D302:D304"/>
    <mergeCell ref="B259:B262"/>
    <mergeCell ref="B282:B291"/>
    <mergeCell ref="B277:B281"/>
    <mergeCell ref="B273:B276"/>
    <mergeCell ref="D198:D200"/>
    <mergeCell ref="B250:B253"/>
    <mergeCell ref="C250:C253"/>
    <mergeCell ref="B264:B266"/>
    <mergeCell ref="C264:C266"/>
    <mergeCell ref="B299:B301"/>
    <mergeCell ref="B292:B298"/>
    <mergeCell ref="C238:C249"/>
    <mergeCell ref="B238:B249"/>
    <mergeCell ref="C299:C301"/>
    <mergeCell ref="B231:B232"/>
    <mergeCell ref="D264:D266"/>
    <mergeCell ref="B255:O255"/>
    <mergeCell ref="B256:O256"/>
    <mergeCell ref="B204:O204"/>
    <mergeCell ref="J302:J304"/>
    <mergeCell ref="K302:K304"/>
    <mergeCell ref="D318:F318"/>
    <mergeCell ref="D315:F315"/>
    <mergeCell ref="D316:F316"/>
    <mergeCell ref="D317:F317"/>
    <mergeCell ref="J296:J298"/>
    <mergeCell ref="K296:K298"/>
    <mergeCell ref="E302:E304"/>
    <mergeCell ref="G302:G304"/>
    <mergeCell ref="I302:I304"/>
    <mergeCell ref="H299:H301"/>
    <mergeCell ref="H302:H304"/>
    <mergeCell ref="G299:G301"/>
    <mergeCell ref="I299:I301"/>
    <mergeCell ref="E296:E298"/>
    <mergeCell ref="I292:I298"/>
    <mergeCell ref="E299:E301"/>
    <mergeCell ref="D299:D301"/>
    <mergeCell ref="D314:F314"/>
    <mergeCell ref="C292:C298"/>
    <mergeCell ref="H277:H281"/>
    <mergeCell ref="I267:I270"/>
    <mergeCell ref="K292:K295"/>
    <mergeCell ref="H267:H270"/>
    <mergeCell ref="H273:H276"/>
    <mergeCell ref="C267:C270"/>
    <mergeCell ref="D267:D270"/>
    <mergeCell ref="H259:H262"/>
    <mergeCell ref="H264:H266"/>
    <mergeCell ref="G282:G291"/>
    <mergeCell ref="F283:F284"/>
    <mergeCell ref="D286:D291"/>
    <mergeCell ref="C273:C276"/>
    <mergeCell ref="D273:D276"/>
    <mergeCell ref="E267:E270"/>
    <mergeCell ref="C259:C262"/>
    <mergeCell ref="G267:G270"/>
    <mergeCell ref="C277:C281"/>
    <mergeCell ref="C282:C291"/>
    <mergeCell ref="E273:E276"/>
    <mergeCell ref="D259:D262"/>
    <mergeCell ref="E264:E266"/>
    <mergeCell ref="G264:G266"/>
    <mergeCell ref="B267:B270"/>
    <mergeCell ref="B257:O257"/>
    <mergeCell ref="N259:O260"/>
    <mergeCell ref="D280:D281"/>
    <mergeCell ref="D278:D279"/>
    <mergeCell ref="I273:I276"/>
    <mergeCell ref="L260:L262"/>
    <mergeCell ref="M260:M262"/>
    <mergeCell ref="H282:H291"/>
    <mergeCell ref="I282:I291"/>
    <mergeCell ref="J136:M136"/>
    <mergeCell ref="F172:F175"/>
    <mergeCell ref="G172:G175"/>
    <mergeCell ref="N227:N229"/>
    <mergeCell ref="N136:O136"/>
    <mergeCell ref="N193:O194"/>
    <mergeCell ref="N250:N253"/>
    <mergeCell ref="L296:L298"/>
    <mergeCell ref="M296:M298"/>
    <mergeCell ref="N296:N298"/>
    <mergeCell ref="J292:J295"/>
    <mergeCell ref="L292:L295"/>
    <mergeCell ref="M292:M295"/>
    <mergeCell ref="H216:H223"/>
    <mergeCell ref="H224:H226"/>
    <mergeCell ref="H227:H229"/>
    <mergeCell ref="H231:H232"/>
    <mergeCell ref="H233:H237"/>
    <mergeCell ref="H238:H249"/>
    <mergeCell ref="I227:I229"/>
    <mergeCell ref="I224:I226"/>
    <mergeCell ref="I216:I223"/>
    <mergeCell ref="I277:I281"/>
    <mergeCell ref="J258:M258"/>
    <mergeCell ref="B233:B237"/>
    <mergeCell ref="C233:C237"/>
    <mergeCell ref="C216:C223"/>
    <mergeCell ref="D216:D223"/>
    <mergeCell ref="E216:E223"/>
    <mergeCell ref="B216:B223"/>
    <mergeCell ref="E224:E226"/>
    <mergeCell ref="C210:C215"/>
    <mergeCell ref="D210:D215"/>
    <mergeCell ref="E210:E215"/>
    <mergeCell ref="E233:E237"/>
    <mergeCell ref="B224:B226"/>
    <mergeCell ref="C224:C226"/>
    <mergeCell ref="D224:D226"/>
    <mergeCell ref="C231:C232"/>
    <mergeCell ref="B210:B215"/>
    <mergeCell ref="L302:L304"/>
    <mergeCell ref="M302:M304"/>
    <mergeCell ref="L282:L285"/>
    <mergeCell ref="M282:M285"/>
    <mergeCell ref="D296:D298"/>
    <mergeCell ref="J282:J285"/>
    <mergeCell ref="K282:K285"/>
    <mergeCell ref="G273:G276"/>
    <mergeCell ref="D282:D285"/>
    <mergeCell ref="E282:E285"/>
    <mergeCell ref="E286:E291"/>
    <mergeCell ref="E277:E281"/>
    <mergeCell ref="H292:H298"/>
    <mergeCell ref="F296:F298"/>
    <mergeCell ref="D292:D295"/>
    <mergeCell ref="E292:E295"/>
    <mergeCell ref="G292:G298"/>
    <mergeCell ref="D89:D93"/>
    <mergeCell ref="E89:E93"/>
    <mergeCell ref="G89:G93"/>
    <mergeCell ref="G95:G97"/>
    <mergeCell ref="J260:J262"/>
    <mergeCell ref="K207:K209"/>
    <mergeCell ref="K210:K215"/>
    <mergeCell ref="E259:E262"/>
    <mergeCell ref="F259:F262"/>
    <mergeCell ref="E176:E179"/>
    <mergeCell ref="D151:D155"/>
    <mergeCell ref="J259:M259"/>
    <mergeCell ref="J210:J215"/>
    <mergeCell ref="D238:D249"/>
    <mergeCell ref="I231:I232"/>
    <mergeCell ref="I233:I237"/>
    <mergeCell ref="G227:G229"/>
    <mergeCell ref="D158:D159"/>
    <mergeCell ref="H171:I171"/>
    <mergeCell ref="E206:E209"/>
    <mergeCell ref="F206:F209"/>
    <mergeCell ref="J207:J209"/>
    <mergeCell ref="H210:H215"/>
    <mergeCell ref="H258:I258"/>
    <mergeCell ref="N282:N285"/>
    <mergeCell ref="N261:N262"/>
    <mergeCell ref="N21:O22"/>
    <mergeCell ref="E59:E63"/>
    <mergeCell ref="G59:G63"/>
    <mergeCell ref="I59:I63"/>
    <mergeCell ref="L194:L196"/>
    <mergeCell ref="I197:I200"/>
    <mergeCell ref="I193:I196"/>
    <mergeCell ref="G206:G209"/>
    <mergeCell ref="H193:H196"/>
    <mergeCell ref="J193:M193"/>
    <mergeCell ref="G210:G215"/>
    <mergeCell ref="I210:I215"/>
    <mergeCell ref="G224:G226"/>
    <mergeCell ref="L210:L215"/>
    <mergeCell ref="M210:M215"/>
    <mergeCell ref="F214:F215"/>
    <mergeCell ref="G72:G74"/>
    <mergeCell ref="H47:H51"/>
    <mergeCell ref="I52:I54"/>
    <mergeCell ref="G47:G51"/>
    <mergeCell ref="N80:O81"/>
    <mergeCell ref="B106:O106"/>
    <mergeCell ref="G277:G281"/>
    <mergeCell ref="B43:B45"/>
    <mergeCell ref="H185:H187"/>
    <mergeCell ref="B258:C258"/>
    <mergeCell ref="C72:C74"/>
    <mergeCell ref="E72:E74"/>
    <mergeCell ref="G216:G223"/>
    <mergeCell ref="D227:D229"/>
    <mergeCell ref="C227:C229"/>
    <mergeCell ref="E227:E229"/>
    <mergeCell ref="B227:B229"/>
    <mergeCell ref="B203:O203"/>
    <mergeCell ref="L207:L209"/>
    <mergeCell ref="M207:M209"/>
    <mergeCell ref="D162:D163"/>
    <mergeCell ref="G231:G232"/>
    <mergeCell ref="K194:K196"/>
    <mergeCell ref="B197:B200"/>
    <mergeCell ref="L111:L113"/>
    <mergeCell ref="J79:M79"/>
    <mergeCell ref="J206:M206"/>
    <mergeCell ref="H197:H200"/>
    <mergeCell ref="H206:H209"/>
    <mergeCell ref="D119:D121"/>
    <mergeCell ref="C47:C51"/>
    <mergeCell ref="J81:J83"/>
    <mergeCell ref="K81:K83"/>
    <mergeCell ref="L81:L83"/>
    <mergeCell ref="D29:D32"/>
    <mergeCell ref="C25:C28"/>
    <mergeCell ref="D25:D28"/>
    <mergeCell ref="K260:K262"/>
    <mergeCell ref="E193:E196"/>
    <mergeCell ref="E119:E121"/>
    <mergeCell ref="C183:C184"/>
    <mergeCell ref="J205:M205"/>
    <mergeCell ref="H205:I205"/>
    <mergeCell ref="E164:E165"/>
    <mergeCell ref="D147:D148"/>
    <mergeCell ref="H192:I192"/>
    <mergeCell ref="B136:C136"/>
    <mergeCell ref="B142:B144"/>
    <mergeCell ref="B145:B149"/>
    <mergeCell ref="C145:C149"/>
    <mergeCell ref="E158:E159"/>
    <mergeCell ref="M111:M113"/>
    <mergeCell ref="D95:D97"/>
    <mergeCell ref="C95:C97"/>
    <mergeCell ref="H52:H54"/>
    <mergeCell ref="E68:E71"/>
    <mergeCell ref="D72:D74"/>
    <mergeCell ref="B79:C79"/>
    <mergeCell ref="D84:D88"/>
    <mergeCell ref="E84:E88"/>
    <mergeCell ref="B55:B58"/>
    <mergeCell ref="C55:C58"/>
    <mergeCell ref="I64:I67"/>
    <mergeCell ref="I72:I74"/>
    <mergeCell ref="B75:O75"/>
    <mergeCell ref="B72:B74"/>
    <mergeCell ref="B77:O77"/>
    <mergeCell ref="B78:O78"/>
    <mergeCell ref="N82:N83"/>
    <mergeCell ref="C80:C83"/>
    <mergeCell ref="M81:M83"/>
    <mergeCell ref="G80:G83"/>
    <mergeCell ref="I80:I83"/>
    <mergeCell ref="B64:B67"/>
    <mergeCell ref="G52:G54"/>
    <mergeCell ref="B80:B83"/>
    <mergeCell ref="N206:O207"/>
    <mergeCell ref="B201:O201"/>
    <mergeCell ref="D185:D187"/>
    <mergeCell ref="B185:B187"/>
    <mergeCell ref="C185:C187"/>
    <mergeCell ref="J192:M192"/>
    <mergeCell ref="I185:I187"/>
    <mergeCell ref="E162:E163"/>
    <mergeCell ref="D164:D165"/>
    <mergeCell ref="N195:N196"/>
    <mergeCell ref="G193:G196"/>
    <mergeCell ref="I206:I209"/>
    <mergeCell ref="B189:O189"/>
    <mergeCell ref="J171:M171"/>
    <mergeCell ref="J172:M172"/>
    <mergeCell ref="B192:C192"/>
    <mergeCell ref="B205:C205"/>
    <mergeCell ref="B206:B209"/>
    <mergeCell ref="C206:C209"/>
    <mergeCell ref="D206:D209"/>
    <mergeCell ref="C197:C200"/>
    <mergeCell ref="C193:C196"/>
    <mergeCell ref="B176:B179"/>
    <mergeCell ref="C176:C179"/>
    <mergeCell ref="N208:N209"/>
    <mergeCell ref="N171:O171"/>
    <mergeCell ref="B167:O167"/>
    <mergeCell ref="B168:O168"/>
    <mergeCell ref="B169:O169"/>
    <mergeCell ref="M173:M175"/>
    <mergeCell ref="G14:G15"/>
    <mergeCell ref="I14:I15"/>
    <mergeCell ref="E137:E140"/>
    <mergeCell ref="F137:F140"/>
    <mergeCell ref="G137:G140"/>
    <mergeCell ref="B133:O133"/>
    <mergeCell ref="D149:D150"/>
    <mergeCell ref="B134:O134"/>
    <mergeCell ref="G128:G131"/>
    <mergeCell ref="I128:I131"/>
    <mergeCell ref="E129:E131"/>
    <mergeCell ref="B128:B131"/>
    <mergeCell ref="B135:O135"/>
    <mergeCell ref="J137:M137"/>
    <mergeCell ref="K138:K140"/>
    <mergeCell ref="L138:L140"/>
    <mergeCell ref="M138:M140"/>
    <mergeCell ref="B47:B51"/>
    <mergeCell ref="J138:J140"/>
    <mergeCell ref="B16:O16"/>
    <mergeCell ref="D21:D24"/>
    <mergeCell ref="E29:E32"/>
    <mergeCell ref="G29:G32"/>
    <mergeCell ref="B21:B24"/>
    <mergeCell ref="C43:C45"/>
    <mergeCell ref="D43:D45"/>
    <mergeCell ref="B38:B40"/>
    <mergeCell ref="H43:H45"/>
    <mergeCell ref="H38:H40"/>
    <mergeCell ref="E43:E45"/>
    <mergeCell ref="F21:F24"/>
    <mergeCell ref="C38:C40"/>
    <mergeCell ref="D38:D40"/>
    <mergeCell ref="E38:E40"/>
    <mergeCell ref="I38:I42"/>
    <mergeCell ref="G38:G40"/>
    <mergeCell ref="G43:G45"/>
    <mergeCell ref="I29:I32"/>
    <mergeCell ref="C52:C54"/>
    <mergeCell ref="E52:E54"/>
    <mergeCell ref="I47:I51"/>
    <mergeCell ref="D47:D51"/>
    <mergeCell ref="I43:I45"/>
    <mergeCell ref="F33:F34"/>
    <mergeCell ref="C21:C24"/>
    <mergeCell ref="D33:D37"/>
    <mergeCell ref="C29:C32"/>
    <mergeCell ref="B14:B15"/>
    <mergeCell ref="B25:B37"/>
    <mergeCell ref="E33:E37"/>
    <mergeCell ref="F31:F32"/>
    <mergeCell ref="F25:F26"/>
    <mergeCell ref="G25:G28"/>
    <mergeCell ref="B17:O17"/>
    <mergeCell ref="N20:O20"/>
    <mergeCell ref="B20:C20"/>
    <mergeCell ref="B18:O18"/>
    <mergeCell ref="B19:O19"/>
    <mergeCell ref="L14:L15"/>
    <mergeCell ref="G21:G24"/>
    <mergeCell ref="I21:I24"/>
    <mergeCell ref="J21:M21"/>
    <mergeCell ref="N23:N24"/>
    <mergeCell ref="J20:M20"/>
    <mergeCell ref="J14:J15"/>
    <mergeCell ref="K14:K15"/>
    <mergeCell ref="M14:M15"/>
    <mergeCell ref="I25:I28"/>
    <mergeCell ref="G33:G37"/>
    <mergeCell ref="E21:E24"/>
    <mergeCell ref="I33:I37"/>
    <mergeCell ref="B1:C1"/>
    <mergeCell ref="D1:M1"/>
    <mergeCell ref="B2:C4"/>
    <mergeCell ref="D2:M2"/>
    <mergeCell ref="J22:J24"/>
    <mergeCell ref="K22:K24"/>
    <mergeCell ref="L22:L24"/>
    <mergeCell ref="M22:M24"/>
    <mergeCell ref="N2:N4"/>
    <mergeCell ref="G68:G71"/>
    <mergeCell ref="B76:O76"/>
    <mergeCell ref="D52:D54"/>
    <mergeCell ref="G55:G58"/>
    <mergeCell ref="I55:I58"/>
    <mergeCell ref="E55:E58"/>
    <mergeCell ref="D55:D58"/>
    <mergeCell ref="E47:E51"/>
    <mergeCell ref="C33:C37"/>
    <mergeCell ref="B68:B71"/>
    <mergeCell ref="G64:G67"/>
    <mergeCell ref="C64:C67"/>
    <mergeCell ref="D64:D67"/>
    <mergeCell ref="E64:E67"/>
    <mergeCell ref="C68:C71"/>
    <mergeCell ref="D68:D71"/>
    <mergeCell ref="C14:C15"/>
    <mergeCell ref="D14:D15"/>
    <mergeCell ref="E14:E15"/>
    <mergeCell ref="D3:M3"/>
    <mergeCell ref="D4:M4"/>
    <mergeCell ref="B9:C9"/>
    <mergeCell ref="J9:M9"/>
    <mergeCell ref="N9:O9"/>
    <mergeCell ref="E10:E13"/>
    <mergeCell ref="F10:F13"/>
    <mergeCell ref="B5:O5"/>
    <mergeCell ref="B6:O6"/>
    <mergeCell ref="B7:O7"/>
    <mergeCell ref="B8:O8"/>
    <mergeCell ref="G10:G13"/>
    <mergeCell ref="I10:I13"/>
    <mergeCell ref="N10:O11"/>
    <mergeCell ref="H9:I9"/>
    <mergeCell ref="N12:N13"/>
    <mergeCell ref="J11:J13"/>
    <mergeCell ref="K11:K13"/>
    <mergeCell ref="L11:L13"/>
    <mergeCell ref="M11:M13"/>
    <mergeCell ref="J10:M10"/>
    <mergeCell ref="B10:B13"/>
    <mergeCell ref="C10:C13"/>
    <mergeCell ref="D10:D13"/>
    <mergeCell ref="F110:F113"/>
    <mergeCell ref="F193:F196"/>
    <mergeCell ref="I264:I266"/>
    <mergeCell ref="D231:D232"/>
    <mergeCell ref="E238:E249"/>
    <mergeCell ref="G238:G249"/>
    <mergeCell ref="I238:I249"/>
    <mergeCell ref="D233:D237"/>
    <mergeCell ref="E231:E232"/>
    <mergeCell ref="D250:D253"/>
    <mergeCell ref="E250:E253"/>
    <mergeCell ref="G250:G253"/>
    <mergeCell ref="I250:I253"/>
    <mergeCell ref="G259:G262"/>
    <mergeCell ref="I259:I262"/>
    <mergeCell ref="H250:H253"/>
    <mergeCell ref="G233:G237"/>
    <mergeCell ref="H124:H127"/>
    <mergeCell ref="H128:H131"/>
    <mergeCell ref="H137:H140"/>
    <mergeCell ref="H142:H144"/>
    <mergeCell ref="B254:O254"/>
    <mergeCell ref="D176:D179"/>
    <mergeCell ref="D193:D196"/>
    <mergeCell ref="B190:O190"/>
    <mergeCell ref="N112:N113"/>
    <mergeCell ref="J111:J113"/>
    <mergeCell ref="B132:O132"/>
    <mergeCell ref="B171:C171"/>
    <mergeCell ref="D128:D131"/>
    <mergeCell ref="B193:B196"/>
    <mergeCell ref="C150:C154"/>
    <mergeCell ref="B150:B154"/>
    <mergeCell ref="I110:I113"/>
    <mergeCell ref="G110:G113"/>
    <mergeCell ref="C110:C113"/>
    <mergeCell ref="M194:M196"/>
    <mergeCell ref="N174:N175"/>
    <mergeCell ref="J173:J175"/>
    <mergeCell ref="K173:K175"/>
    <mergeCell ref="L173:L175"/>
    <mergeCell ref="N172:O173"/>
    <mergeCell ref="H172:H175"/>
    <mergeCell ref="C137:C140"/>
    <mergeCell ref="D137:D140"/>
    <mergeCell ref="D142:D143"/>
    <mergeCell ref="C142:C144"/>
    <mergeCell ref="G142:G143"/>
    <mergeCell ref="D160:D161"/>
    <mergeCell ref="E160:E161"/>
    <mergeCell ref="I114:I118"/>
    <mergeCell ref="C124:C127"/>
    <mergeCell ref="D124:D127"/>
    <mergeCell ref="G124:G127"/>
    <mergeCell ref="I172:I175"/>
    <mergeCell ref="I119:I123"/>
    <mergeCell ref="H114:H117"/>
    <mergeCell ref="H119:H123"/>
    <mergeCell ref="G119:G123"/>
    <mergeCell ref="E142:E143"/>
    <mergeCell ref="J109:M109"/>
    <mergeCell ref="N109:O109"/>
    <mergeCell ref="F80:F83"/>
    <mergeCell ref="J80:M80"/>
    <mergeCell ref="J110:M110"/>
    <mergeCell ref="E122:E123"/>
    <mergeCell ref="D172:D175"/>
    <mergeCell ref="E172:E175"/>
    <mergeCell ref="B202:O202"/>
    <mergeCell ref="N139:N140"/>
    <mergeCell ref="O137:O139"/>
    <mergeCell ref="N137:N138"/>
    <mergeCell ref="I137:I140"/>
    <mergeCell ref="B137:B140"/>
    <mergeCell ref="C128:C131"/>
    <mergeCell ref="G84:G88"/>
    <mergeCell ref="I84:I88"/>
    <mergeCell ref="I124:I127"/>
    <mergeCell ref="I183:I184"/>
    <mergeCell ref="D122:D123"/>
    <mergeCell ref="J194:J196"/>
    <mergeCell ref="I142:I144"/>
    <mergeCell ref="D156:D157"/>
    <mergeCell ref="E156:E157"/>
  </mergeCells>
  <pageMargins left="0.25" right="0.4" top="0.42" bottom="0.26" header="0.3" footer="0.17"/>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19"/>
  <sheetViews>
    <sheetView topLeftCell="A88" zoomScale="93" zoomScaleNormal="93" workbookViewId="0">
      <selection activeCell="G95" sqref="G95"/>
    </sheetView>
  </sheetViews>
  <sheetFormatPr baseColWidth="10" defaultColWidth="11.42578125" defaultRowHeight="12.75" x14ac:dyDescent="0.2"/>
  <cols>
    <col min="1" max="1" width="5.7109375" style="3" customWidth="1"/>
    <col min="2" max="2" width="14.42578125" style="3" customWidth="1"/>
    <col min="3" max="3" width="21.7109375" style="3" customWidth="1"/>
    <col min="4" max="4" width="28.28515625" style="3" customWidth="1"/>
    <col min="5" max="5" width="31.140625" style="3" customWidth="1"/>
    <col min="6" max="6" width="25.140625" style="3" customWidth="1"/>
    <col min="7" max="7" width="11.28515625" style="3" customWidth="1"/>
    <col min="8" max="8" width="16.7109375" style="3" customWidth="1"/>
    <col min="9" max="11" width="3.42578125" style="3" customWidth="1"/>
    <col min="12" max="12" width="4.28515625" style="3" customWidth="1"/>
    <col min="13" max="13" width="12.85546875" style="3" customWidth="1"/>
    <col min="14" max="14" width="24.85546875" style="3" customWidth="1"/>
    <col min="15" max="15" width="23.42578125" style="3" hidden="1" customWidth="1"/>
    <col min="16" max="16" width="21.7109375" style="3" customWidth="1"/>
    <col min="17" max="254" width="11.42578125" style="3"/>
    <col min="255" max="255" width="5.7109375" style="3" customWidth="1"/>
    <col min="256" max="256" width="25.140625" style="3" customWidth="1"/>
    <col min="257" max="257" width="22.140625" style="3" customWidth="1"/>
    <col min="258" max="258" width="14" style="3" customWidth="1"/>
    <col min="259" max="259" width="44.28515625" style="3" customWidth="1"/>
    <col min="260" max="260" width="19.42578125" style="3" customWidth="1"/>
    <col min="261" max="261" width="16.7109375" style="3" customWidth="1"/>
    <col min="262" max="264" width="3.42578125" style="3" customWidth="1"/>
    <col min="265" max="265" width="4.28515625" style="3" customWidth="1"/>
    <col min="266" max="266" width="11.140625" style="3" customWidth="1"/>
    <col min="267" max="267" width="14" style="3" customWidth="1"/>
    <col min="268" max="268" width="23.42578125" style="3" customWidth="1"/>
    <col min="269" max="510" width="11.42578125" style="3"/>
    <col min="511" max="511" width="5.7109375" style="3" customWidth="1"/>
    <col min="512" max="512" width="25.140625" style="3" customWidth="1"/>
    <col min="513" max="513" width="22.140625" style="3" customWidth="1"/>
    <col min="514" max="514" width="14" style="3" customWidth="1"/>
    <col min="515" max="515" width="44.28515625" style="3" customWidth="1"/>
    <col min="516" max="516" width="19.42578125" style="3" customWidth="1"/>
    <col min="517" max="517" width="16.7109375" style="3" customWidth="1"/>
    <col min="518" max="520" width="3.42578125" style="3" customWidth="1"/>
    <col min="521" max="521" width="4.28515625" style="3" customWidth="1"/>
    <col min="522" max="522" width="11.140625" style="3" customWidth="1"/>
    <col min="523" max="523" width="14" style="3" customWidth="1"/>
    <col min="524" max="524" width="23.42578125" style="3" customWidth="1"/>
    <col min="525" max="766" width="11.42578125" style="3"/>
    <col min="767" max="767" width="5.7109375" style="3" customWidth="1"/>
    <col min="768" max="768" width="25.140625" style="3" customWidth="1"/>
    <col min="769" max="769" width="22.140625" style="3" customWidth="1"/>
    <col min="770" max="770" width="14" style="3" customWidth="1"/>
    <col min="771" max="771" width="44.28515625" style="3" customWidth="1"/>
    <col min="772" max="772" width="19.42578125" style="3" customWidth="1"/>
    <col min="773" max="773" width="16.7109375" style="3" customWidth="1"/>
    <col min="774" max="776" width="3.42578125" style="3" customWidth="1"/>
    <col min="777" max="777" width="4.28515625" style="3" customWidth="1"/>
    <col min="778" max="778" width="11.140625" style="3" customWidth="1"/>
    <col min="779" max="779" width="14" style="3" customWidth="1"/>
    <col min="780" max="780" width="23.42578125" style="3" customWidth="1"/>
    <col min="781" max="1022" width="11.42578125" style="3"/>
    <col min="1023" max="1023" width="5.7109375" style="3" customWidth="1"/>
    <col min="1024" max="1024" width="25.140625" style="3" customWidth="1"/>
    <col min="1025" max="1025" width="22.140625" style="3" customWidth="1"/>
    <col min="1026" max="1026" width="14" style="3" customWidth="1"/>
    <col min="1027" max="1027" width="44.28515625" style="3" customWidth="1"/>
    <col min="1028" max="1028" width="19.42578125" style="3" customWidth="1"/>
    <col min="1029" max="1029" width="16.7109375" style="3" customWidth="1"/>
    <col min="1030" max="1032" width="3.42578125" style="3" customWidth="1"/>
    <col min="1033" max="1033" width="4.28515625" style="3" customWidth="1"/>
    <col min="1034" max="1034" width="11.140625" style="3" customWidth="1"/>
    <col min="1035" max="1035" width="14" style="3" customWidth="1"/>
    <col min="1036" max="1036" width="23.42578125" style="3" customWidth="1"/>
    <col min="1037" max="1278" width="11.42578125" style="3"/>
    <col min="1279" max="1279" width="5.7109375" style="3" customWidth="1"/>
    <col min="1280" max="1280" width="25.140625" style="3" customWidth="1"/>
    <col min="1281" max="1281" width="22.140625" style="3" customWidth="1"/>
    <col min="1282" max="1282" width="14" style="3" customWidth="1"/>
    <col min="1283" max="1283" width="44.28515625" style="3" customWidth="1"/>
    <col min="1284" max="1284" width="19.42578125" style="3" customWidth="1"/>
    <col min="1285" max="1285" width="16.7109375" style="3" customWidth="1"/>
    <col min="1286" max="1288" width="3.42578125" style="3" customWidth="1"/>
    <col min="1289" max="1289" width="4.28515625" style="3" customWidth="1"/>
    <col min="1290" max="1290" width="11.140625" style="3" customWidth="1"/>
    <col min="1291" max="1291" width="14" style="3" customWidth="1"/>
    <col min="1292" max="1292" width="23.42578125" style="3" customWidth="1"/>
    <col min="1293" max="1534" width="11.42578125" style="3"/>
    <col min="1535" max="1535" width="5.7109375" style="3" customWidth="1"/>
    <col min="1536" max="1536" width="25.140625" style="3" customWidth="1"/>
    <col min="1537" max="1537" width="22.140625" style="3" customWidth="1"/>
    <col min="1538" max="1538" width="14" style="3" customWidth="1"/>
    <col min="1539" max="1539" width="44.28515625" style="3" customWidth="1"/>
    <col min="1540" max="1540" width="19.42578125" style="3" customWidth="1"/>
    <col min="1541" max="1541" width="16.7109375" style="3" customWidth="1"/>
    <col min="1542" max="1544" width="3.42578125" style="3" customWidth="1"/>
    <col min="1545" max="1545" width="4.28515625" style="3" customWidth="1"/>
    <col min="1546" max="1546" width="11.140625" style="3" customWidth="1"/>
    <col min="1547" max="1547" width="14" style="3" customWidth="1"/>
    <col min="1548" max="1548" width="23.42578125" style="3" customWidth="1"/>
    <col min="1549" max="1790" width="11.42578125" style="3"/>
    <col min="1791" max="1791" width="5.7109375" style="3" customWidth="1"/>
    <col min="1792" max="1792" width="25.140625" style="3" customWidth="1"/>
    <col min="1793" max="1793" width="22.140625" style="3" customWidth="1"/>
    <col min="1794" max="1794" width="14" style="3" customWidth="1"/>
    <col min="1795" max="1795" width="44.28515625" style="3" customWidth="1"/>
    <col min="1796" max="1796" width="19.42578125" style="3" customWidth="1"/>
    <col min="1797" max="1797" width="16.7109375" style="3" customWidth="1"/>
    <col min="1798" max="1800" width="3.42578125" style="3" customWidth="1"/>
    <col min="1801" max="1801" width="4.28515625" style="3" customWidth="1"/>
    <col min="1802" max="1802" width="11.140625" style="3" customWidth="1"/>
    <col min="1803" max="1803" width="14" style="3" customWidth="1"/>
    <col min="1804" max="1804" width="23.42578125" style="3" customWidth="1"/>
    <col min="1805" max="2046" width="11.42578125" style="3"/>
    <col min="2047" max="2047" width="5.7109375" style="3" customWidth="1"/>
    <col min="2048" max="2048" width="25.140625" style="3" customWidth="1"/>
    <col min="2049" max="2049" width="22.140625" style="3" customWidth="1"/>
    <col min="2050" max="2050" width="14" style="3" customWidth="1"/>
    <col min="2051" max="2051" width="44.28515625" style="3" customWidth="1"/>
    <col min="2052" max="2052" width="19.42578125" style="3" customWidth="1"/>
    <col min="2053" max="2053" width="16.7109375" style="3" customWidth="1"/>
    <col min="2054" max="2056" width="3.42578125" style="3" customWidth="1"/>
    <col min="2057" max="2057" width="4.28515625" style="3" customWidth="1"/>
    <col min="2058" max="2058" width="11.140625" style="3" customWidth="1"/>
    <col min="2059" max="2059" width="14" style="3" customWidth="1"/>
    <col min="2060" max="2060" width="23.42578125" style="3" customWidth="1"/>
    <col min="2061" max="2302" width="11.42578125" style="3"/>
    <col min="2303" max="2303" width="5.7109375" style="3" customWidth="1"/>
    <col min="2304" max="2304" width="25.140625" style="3" customWidth="1"/>
    <col min="2305" max="2305" width="22.140625" style="3" customWidth="1"/>
    <col min="2306" max="2306" width="14" style="3" customWidth="1"/>
    <col min="2307" max="2307" width="44.28515625" style="3" customWidth="1"/>
    <col min="2308" max="2308" width="19.42578125" style="3" customWidth="1"/>
    <col min="2309" max="2309" width="16.7109375" style="3" customWidth="1"/>
    <col min="2310" max="2312" width="3.42578125" style="3" customWidth="1"/>
    <col min="2313" max="2313" width="4.28515625" style="3" customWidth="1"/>
    <col min="2314" max="2314" width="11.140625" style="3" customWidth="1"/>
    <col min="2315" max="2315" width="14" style="3" customWidth="1"/>
    <col min="2316" max="2316" width="23.42578125" style="3" customWidth="1"/>
    <col min="2317" max="2558" width="11.42578125" style="3"/>
    <col min="2559" max="2559" width="5.7109375" style="3" customWidth="1"/>
    <col min="2560" max="2560" width="25.140625" style="3" customWidth="1"/>
    <col min="2561" max="2561" width="22.140625" style="3" customWidth="1"/>
    <col min="2562" max="2562" width="14" style="3" customWidth="1"/>
    <col min="2563" max="2563" width="44.28515625" style="3" customWidth="1"/>
    <col min="2564" max="2564" width="19.42578125" style="3" customWidth="1"/>
    <col min="2565" max="2565" width="16.7109375" style="3" customWidth="1"/>
    <col min="2566" max="2568" width="3.42578125" style="3" customWidth="1"/>
    <col min="2569" max="2569" width="4.28515625" style="3" customWidth="1"/>
    <col min="2570" max="2570" width="11.140625" style="3" customWidth="1"/>
    <col min="2571" max="2571" width="14" style="3" customWidth="1"/>
    <col min="2572" max="2572" width="23.42578125" style="3" customWidth="1"/>
    <col min="2573" max="2814" width="11.42578125" style="3"/>
    <col min="2815" max="2815" width="5.7109375" style="3" customWidth="1"/>
    <col min="2816" max="2816" width="25.140625" style="3" customWidth="1"/>
    <col min="2817" max="2817" width="22.140625" style="3" customWidth="1"/>
    <col min="2818" max="2818" width="14" style="3" customWidth="1"/>
    <col min="2819" max="2819" width="44.28515625" style="3" customWidth="1"/>
    <col min="2820" max="2820" width="19.42578125" style="3" customWidth="1"/>
    <col min="2821" max="2821" width="16.7109375" style="3" customWidth="1"/>
    <col min="2822" max="2824" width="3.42578125" style="3" customWidth="1"/>
    <col min="2825" max="2825" width="4.28515625" style="3" customWidth="1"/>
    <col min="2826" max="2826" width="11.140625" style="3" customWidth="1"/>
    <col min="2827" max="2827" width="14" style="3" customWidth="1"/>
    <col min="2828" max="2828" width="23.42578125" style="3" customWidth="1"/>
    <col min="2829" max="3070" width="11.42578125" style="3"/>
    <col min="3071" max="3071" width="5.7109375" style="3" customWidth="1"/>
    <col min="3072" max="3072" width="25.140625" style="3" customWidth="1"/>
    <col min="3073" max="3073" width="22.140625" style="3" customWidth="1"/>
    <col min="3074" max="3074" width="14" style="3" customWidth="1"/>
    <col min="3075" max="3075" width="44.28515625" style="3" customWidth="1"/>
    <col min="3076" max="3076" width="19.42578125" style="3" customWidth="1"/>
    <col min="3077" max="3077" width="16.7109375" style="3" customWidth="1"/>
    <col min="3078" max="3080" width="3.42578125" style="3" customWidth="1"/>
    <col min="3081" max="3081" width="4.28515625" style="3" customWidth="1"/>
    <col min="3082" max="3082" width="11.140625" style="3" customWidth="1"/>
    <col min="3083" max="3083" width="14" style="3" customWidth="1"/>
    <col min="3084" max="3084" width="23.42578125" style="3" customWidth="1"/>
    <col min="3085" max="3326" width="11.42578125" style="3"/>
    <col min="3327" max="3327" width="5.7109375" style="3" customWidth="1"/>
    <col min="3328" max="3328" width="25.140625" style="3" customWidth="1"/>
    <col min="3329" max="3329" width="22.140625" style="3" customWidth="1"/>
    <col min="3330" max="3330" width="14" style="3" customWidth="1"/>
    <col min="3331" max="3331" width="44.28515625" style="3" customWidth="1"/>
    <col min="3332" max="3332" width="19.42578125" style="3" customWidth="1"/>
    <col min="3333" max="3333" width="16.7109375" style="3" customWidth="1"/>
    <col min="3334" max="3336" width="3.42578125" style="3" customWidth="1"/>
    <col min="3337" max="3337" width="4.28515625" style="3" customWidth="1"/>
    <col min="3338" max="3338" width="11.140625" style="3" customWidth="1"/>
    <col min="3339" max="3339" width="14" style="3" customWidth="1"/>
    <col min="3340" max="3340" width="23.42578125" style="3" customWidth="1"/>
    <col min="3341" max="3582" width="11.42578125" style="3"/>
    <col min="3583" max="3583" width="5.7109375" style="3" customWidth="1"/>
    <col min="3584" max="3584" width="25.140625" style="3" customWidth="1"/>
    <col min="3585" max="3585" width="22.140625" style="3" customWidth="1"/>
    <col min="3586" max="3586" width="14" style="3" customWidth="1"/>
    <col min="3587" max="3587" width="44.28515625" style="3" customWidth="1"/>
    <col min="3588" max="3588" width="19.42578125" style="3" customWidth="1"/>
    <col min="3589" max="3589" width="16.7109375" style="3" customWidth="1"/>
    <col min="3590" max="3592" width="3.42578125" style="3" customWidth="1"/>
    <col min="3593" max="3593" width="4.28515625" style="3" customWidth="1"/>
    <col min="3594" max="3594" width="11.140625" style="3" customWidth="1"/>
    <col min="3595" max="3595" width="14" style="3" customWidth="1"/>
    <col min="3596" max="3596" width="23.42578125" style="3" customWidth="1"/>
    <col min="3597" max="3838" width="11.42578125" style="3"/>
    <col min="3839" max="3839" width="5.7109375" style="3" customWidth="1"/>
    <col min="3840" max="3840" width="25.140625" style="3" customWidth="1"/>
    <col min="3841" max="3841" width="22.140625" style="3" customWidth="1"/>
    <col min="3842" max="3842" width="14" style="3" customWidth="1"/>
    <col min="3843" max="3843" width="44.28515625" style="3" customWidth="1"/>
    <col min="3844" max="3844" width="19.42578125" style="3" customWidth="1"/>
    <col min="3845" max="3845" width="16.7109375" style="3" customWidth="1"/>
    <col min="3846" max="3848" width="3.42578125" style="3" customWidth="1"/>
    <col min="3849" max="3849" width="4.28515625" style="3" customWidth="1"/>
    <col min="3850" max="3850" width="11.140625" style="3" customWidth="1"/>
    <col min="3851" max="3851" width="14" style="3" customWidth="1"/>
    <col min="3852" max="3852" width="23.42578125" style="3" customWidth="1"/>
    <col min="3853" max="4094" width="11.42578125" style="3"/>
    <col min="4095" max="4095" width="5.7109375" style="3" customWidth="1"/>
    <col min="4096" max="4096" width="25.140625" style="3" customWidth="1"/>
    <col min="4097" max="4097" width="22.140625" style="3" customWidth="1"/>
    <col min="4098" max="4098" width="14" style="3" customWidth="1"/>
    <col min="4099" max="4099" width="44.28515625" style="3" customWidth="1"/>
    <col min="4100" max="4100" width="19.42578125" style="3" customWidth="1"/>
    <col min="4101" max="4101" width="16.7109375" style="3" customWidth="1"/>
    <col min="4102" max="4104" width="3.42578125" style="3" customWidth="1"/>
    <col min="4105" max="4105" width="4.28515625" style="3" customWidth="1"/>
    <col min="4106" max="4106" width="11.140625" style="3" customWidth="1"/>
    <col min="4107" max="4107" width="14" style="3" customWidth="1"/>
    <col min="4108" max="4108" width="23.42578125" style="3" customWidth="1"/>
    <col min="4109" max="4350" width="11.42578125" style="3"/>
    <col min="4351" max="4351" width="5.7109375" style="3" customWidth="1"/>
    <col min="4352" max="4352" width="25.140625" style="3" customWidth="1"/>
    <col min="4353" max="4353" width="22.140625" style="3" customWidth="1"/>
    <col min="4354" max="4354" width="14" style="3" customWidth="1"/>
    <col min="4355" max="4355" width="44.28515625" style="3" customWidth="1"/>
    <col min="4356" max="4356" width="19.42578125" style="3" customWidth="1"/>
    <col min="4357" max="4357" width="16.7109375" style="3" customWidth="1"/>
    <col min="4358" max="4360" width="3.42578125" style="3" customWidth="1"/>
    <col min="4361" max="4361" width="4.28515625" style="3" customWidth="1"/>
    <col min="4362" max="4362" width="11.140625" style="3" customWidth="1"/>
    <col min="4363" max="4363" width="14" style="3" customWidth="1"/>
    <col min="4364" max="4364" width="23.42578125" style="3" customWidth="1"/>
    <col min="4365" max="4606" width="11.42578125" style="3"/>
    <col min="4607" max="4607" width="5.7109375" style="3" customWidth="1"/>
    <col min="4608" max="4608" width="25.140625" style="3" customWidth="1"/>
    <col min="4609" max="4609" width="22.140625" style="3" customWidth="1"/>
    <col min="4610" max="4610" width="14" style="3" customWidth="1"/>
    <col min="4611" max="4611" width="44.28515625" style="3" customWidth="1"/>
    <col min="4612" max="4612" width="19.42578125" style="3" customWidth="1"/>
    <col min="4613" max="4613" width="16.7109375" style="3" customWidth="1"/>
    <col min="4614" max="4616" width="3.42578125" style="3" customWidth="1"/>
    <col min="4617" max="4617" width="4.28515625" style="3" customWidth="1"/>
    <col min="4618" max="4618" width="11.140625" style="3" customWidth="1"/>
    <col min="4619" max="4619" width="14" style="3" customWidth="1"/>
    <col min="4620" max="4620" width="23.42578125" style="3" customWidth="1"/>
    <col min="4621" max="4862" width="11.42578125" style="3"/>
    <col min="4863" max="4863" width="5.7109375" style="3" customWidth="1"/>
    <col min="4864" max="4864" width="25.140625" style="3" customWidth="1"/>
    <col min="4865" max="4865" width="22.140625" style="3" customWidth="1"/>
    <col min="4866" max="4866" width="14" style="3" customWidth="1"/>
    <col min="4867" max="4867" width="44.28515625" style="3" customWidth="1"/>
    <col min="4868" max="4868" width="19.42578125" style="3" customWidth="1"/>
    <col min="4869" max="4869" width="16.7109375" style="3" customWidth="1"/>
    <col min="4870" max="4872" width="3.42578125" style="3" customWidth="1"/>
    <col min="4873" max="4873" width="4.28515625" style="3" customWidth="1"/>
    <col min="4874" max="4874" width="11.140625" style="3" customWidth="1"/>
    <col min="4875" max="4875" width="14" style="3" customWidth="1"/>
    <col min="4876" max="4876" width="23.42578125" style="3" customWidth="1"/>
    <col min="4877" max="5118" width="11.42578125" style="3"/>
    <col min="5119" max="5119" width="5.7109375" style="3" customWidth="1"/>
    <col min="5120" max="5120" width="25.140625" style="3" customWidth="1"/>
    <col min="5121" max="5121" width="22.140625" style="3" customWidth="1"/>
    <col min="5122" max="5122" width="14" style="3" customWidth="1"/>
    <col min="5123" max="5123" width="44.28515625" style="3" customWidth="1"/>
    <col min="5124" max="5124" width="19.42578125" style="3" customWidth="1"/>
    <col min="5125" max="5125" width="16.7109375" style="3" customWidth="1"/>
    <col min="5126" max="5128" width="3.42578125" style="3" customWidth="1"/>
    <col min="5129" max="5129" width="4.28515625" style="3" customWidth="1"/>
    <col min="5130" max="5130" width="11.140625" style="3" customWidth="1"/>
    <col min="5131" max="5131" width="14" style="3" customWidth="1"/>
    <col min="5132" max="5132" width="23.42578125" style="3" customWidth="1"/>
    <col min="5133" max="5374" width="11.42578125" style="3"/>
    <col min="5375" max="5375" width="5.7109375" style="3" customWidth="1"/>
    <col min="5376" max="5376" width="25.140625" style="3" customWidth="1"/>
    <col min="5377" max="5377" width="22.140625" style="3" customWidth="1"/>
    <col min="5378" max="5378" width="14" style="3" customWidth="1"/>
    <col min="5379" max="5379" width="44.28515625" style="3" customWidth="1"/>
    <col min="5380" max="5380" width="19.42578125" style="3" customWidth="1"/>
    <col min="5381" max="5381" width="16.7109375" style="3" customWidth="1"/>
    <col min="5382" max="5384" width="3.42578125" style="3" customWidth="1"/>
    <col min="5385" max="5385" width="4.28515625" style="3" customWidth="1"/>
    <col min="5386" max="5386" width="11.140625" style="3" customWidth="1"/>
    <col min="5387" max="5387" width="14" style="3" customWidth="1"/>
    <col min="5388" max="5388" width="23.42578125" style="3" customWidth="1"/>
    <col min="5389" max="5630" width="11.42578125" style="3"/>
    <col min="5631" max="5631" width="5.7109375" style="3" customWidth="1"/>
    <col min="5632" max="5632" width="25.140625" style="3" customWidth="1"/>
    <col min="5633" max="5633" width="22.140625" style="3" customWidth="1"/>
    <col min="5634" max="5634" width="14" style="3" customWidth="1"/>
    <col min="5635" max="5635" width="44.28515625" style="3" customWidth="1"/>
    <col min="5636" max="5636" width="19.42578125" style="3" customWidth="1"/>
    <col min="5637" max="5637" width="16.7109375" style="3" customWidth="1"/>
    <col min="5638" max="5640" width="3.42578125" style="3" customWidth="1"/>
    <col min="5641" max="5641" width="4.28515625" style="3" customWidth="1"/>
    <col min="5642" max="5642" width="11.140625" style="3" customWidth="1"/>
    <col min="5643" max="5643" width="14" style="3" customWidth="1"/>
    <col min="5644" max="5644" width="23.42578125" style="3" customWidth="1"/>
    <col min="5645" max="5886" width="11.42578125" style="3"/>
    <col min="5887" max="5887" width="5.7109375" style="3" customWidth="1"/>
    <col min="5888" max="5888" width="25.140625" style="3" customWidth="1"/>
    <col min="5889" max="5889" width="22.140625" style="3" customWidth="1"/>
    <col min="5890" max="5890" width="14" style="3" customWidth="1"/>
    <col min="5891" max="5891" width="44.28515625" style="3" customWidth="1"/>
    <col min="5892" max="5892" width="19.42578125" style="3" customWidth="1"/>
    <col min="5893" max="5893" width="16.7109375" style="3" customWidth="1"/>
    <col min="5894" max="5896" width="3.42578125" style="3" customWidth="1"/>
    <col min="5897" max="5897" width="4.28515625" style="3" customWidth="1"/>
    <col min="5898" max="5898" width="11.140625" style="3" customWidth="1"/>
    <col min="5899" max="5899" width="14" style="3" customWidth="1"/>
    <col min="5900" max="5900" width="23.42578125" style="3" customWidth="1"/>
    <col min="5901" max="6142" width="11.42578125" style="3"/>
    <col min="6143" max="6143" width="5.7109375" style="3" customWidth="1"/>
    <col min="6144" max="6144" width="25.140625" style="3" customWidth="1"/>
    <col min="6145" max="6145" width="22.140625" style="3" customWidth="1"/>
    <col min="6146" max="6146" width="14" style="3" customWidth="1"/>
    <col min="6147" max="6147" width="44.28515625" style="3" customWidth="1"/>
    <col min="6148" max="6148" width="19.42578125" style="3" customWidth="1"/>
    <col min="6149" max="6149" width="16.7109375" style="3" customWidth="1"/>
    <col min="6150" max="6152" width="3.42578125" style="3" customWidth="1"/>
    <col min="6153" max="6153" width="4.28515625" style="3" customWidth="1"/>
    <col min="6154" max="6154" width="11.140625" style="3" customWidth="1"/>
    <col min="6155" max="6155" width="14" style="3" customWidth="1"/>
    <col min="6156" max="6156" width="23.42578125" style="3" customWidth="1"/>
    <col min="6157" max="6398" width="11.42578125" style="3"/>
    <col min="6399" max="6399" width="5.7109375" style="3" customWidth="1"/>
    <col min="6400" max="6400" width="25.140625" style="3" customWidth="1"/>
    <col min="6401" max="6401" width="22.140625" style="3" customWidth="1"/>
    <col min="6402" max="6402" width="14" style="3" customWidth="1"/>
    <col min="6403" max="6403" width="44.28515625" style="3" customWidth="1"/>
    <col min="6404" max="6404" width="19.42578125" style="3" customWidth="1"/>
    <col min="6405" max="6405" width="16.7109375" style="3" customWidth="1"/>
    <col min="6406" max="6408" width="3.42578125" style="3" customWidth="1"/>
    <col min="6409" max="6409" width="4.28515625" style="3" customWidth="1"/>
    <col min="6410" max="6410" width="11.140625" style="3" customWidth="1"/>
    <col min="6411" max="6411" width="14" style="3" customWidth="1"/>
    <col min="6412" max="6412" width="23.42578125" style="3" customWidth="1"/>
    <col min="6413" max="6654" width="11.42578125" style="3"/>
    <col min="6655" max="6655" width="5.7109375" style="3" customWidth="1"/>
    <col min="6656" max="6656" width="25.140625" style="3" customWidth="1"/>
    <col min="6657" max="6657" width="22.140625" style="3" customWidth="1"/>
    <col min="6658" max="6658" width="14" style="3" customWidth="1"/>
    <col min="6659" max="6659" width="44.28515625" style="3" customWidth="1"/>
    <col min="6660" max="6660" width="19.42578125" style="3" customWidth="1"/>
    <col min="6661" max="6661" width="16.7109375" style="3" customWidth="1"/>
    <col min="6662" max="6664" width="3.42578125" style="3" customWidth="1"/>
    <col min="6665" max="6665" width="4.28515625" style="3" customWidth="1"/>
    <col min="6666" max="6666" width="11.140625" style="3" customWidth="1"/>
    <col min="6667" max="6667" width="14" style="3" customWidth="1"/>
    <col min="6668" max="6668" width="23.42578125" style="3" customWidth="1"/>
    <col min="6669" max="6910" width="11.42578125" style="3"/>
    <col min="6911" max="6911" width="5.7109375" style="3" customWidth="1"/>
    <col min="6912" max="6912" width="25.140625" style="3" customWidth="1"/>
    <col min="6913" max="6913" width="22.140625" style="3" customWidth="1"/>
    <col min="6914" max="6914" width="14" style="3" customWidth="1"/>
    <col min="6915" max="6915" width="44.28515625" style="3" customWidth="1"/>
    <col min="6916" max="6916" width="19.42578125" style="3" customWidth="1"/>
    <col min="6917" max="6917" width="16.7109375" style="3" customWidth="1"/>
    <col min="6918" max="6920" width="3.42578125" style="3" customWidth="1"/>
    <col min="6921" max="6921" width="4.28515625" style="3" customWidth="1"/>
    <col min="6922" max="6922" width="11.140625" style="3" customWidth="1"/>
    <col min="6923" max="6923" width="14" style="3" customWidth="1"/>
    <col min="6924" max="6924" width="23.42578125" style="3" customWidth="1"/>
    <col min="6925" max="7166" width="11.42578125" style="3"/>
    <col min="7167" max="7167" width="5.7109375" style="3" customWidth="1"/>
    <col min="7168" max="7168" width="25.140625" style="3" customWidth="1"/>
    <col min="7169" max="7169" width="22.140625" style="3" customWidth="1"/>
    <col min="7170" max="7170" width="14" style="3" customWidth="1"/>
    <col min="7171" max="7171" width="44.28515625" style="3" customWidth="1"/>
    <col min="7172" max="7172" width="19.42578125" style="3" customWidth="1"/>
    <col min="7173" max="7173" width="16.7109375" style="3" customWidth="1"/>
    <col min="7174" max="7176" width="3.42578125" style="3" customWidth="1"/>
    <col min="7177" max="7177" width="4.28515625" style="3" customWidth="1"/>
    <col min="7178" max="7178" width="11.140625" style="3" customWidth="1"/>
    <col min="7179" max="7179" width="14" style="3" customWidth="1"/>
    <col min="7180" max="7180" width="23.42578125" style="3" customWidth="1"/>
    <col min="7181" max="7422" width="11.42578125" style="3"/>
    <col min="7423" max="7423" width="5.7109375" style="3" customWidth="1"/>
    <col min="7424" max="7424" width="25.140625" style="3" customWidth="1"/>
    <col min="7425" max="7425" width="22.140625" style="3" customWidth="1"/>
    <col min="7426" max="7426" width="14" style="3" customWidth="1"/>
    <col min="7427" max="7427" width="44.28515625" style="3" customWidth="1"/>
    <col min="7428" max="7428" width="19.42578125" style="3" customWidth="1"/>
    <col min="7429" max="7429" width="16.7109375" style="3" customWidth="1"/>
    <col min="7430" max="7432" width="3.42578125" style="3" customWidth="1"/>
    <col min="7433" max="7433" width="4.28515625" style="3" customWidth="1"/>
    <col min="7434" max="7434" width="11.140625" style="3" customWidth="1"/>
    <col min="7435" max="7435" width="14" style="3" customWidth="1"/>
    <col min="7436" max="7436" width="23.42578125" style="3" customWidth="1"/>
    <col min="7437" max="7678" width="11.42578125" style="3"/>
    <col min="7679" max="7679" width="5.7109375" style="3" customWidth="1"/>
    <col min="7680" max="7680" width="25.140625" style="3" customWidth="1"/>
    <col min="7681" max="7681" width="22.140625" style="3" customWidth="1"/>
    <col min="7682" max="7682" width="14" style="3" customWidth="1"/>
    <col min="7683" max="7683" width="44.28515625" style="3" customWidth="1"/>
    <col min="7684" max="7684" width="19.42578125" style="3" customWidth="1"/>
    <col min="7685" max="7685" width="16.7109375" style="3" customWidth="1"/>
    <col min="7686" max="7688" width="3.42578125" style="3" customWidth="1"/>
    <col min="7689" max="7689" width="4.28515625" style="3" customWidth="1"/>
    <col min="7690" max="7690" width="11.140625" style="3" customWidth="1"/>
    <col min="7691" max="7691" width="14" style="3" customWidth="1"/>
    <col min="7692" max="7692" width="23.42578125" style="3" customWidth="1"/>
    <col min="7693" max="7934" width="11.42578125" style="3"/>
    <col min="7935" max="7935" width="5.7109375" style="3" customWidth="1"/>
    <col min="7936" max="7936" width="25.140625" style="3" customWidth="1"/>
    <col min="7937" max="7937" width="22.140625" style="3" customWidth="1"/>
    <col min="7938" max="7938" width="14" style="3" customWidth="1"/>
    <col min="7939" max="7939" width="44.28515625" style="3" customWidth="1"/>
    <col min="7940" max="7940" width="19.42578125" style="3" customWidth="1"/>
    <col min="7941" max="7941" width="16.7109375" style="3" customWidth="1"/>
    <col min="7942" max="7944" width="3.42578125" style="3" customWidth="1"/>
    <col min="7945" max="7945" width="4.28515625" style="3" customWidth="1"/>
    <col min="7946" max="7946" width="11.140625" style="3" customWidth="1"/>
    <col min="7947" max="7947" width="14" style="3" customWidth="1"/>
    <col min="7948" max="7948" width="23.42578125" style="3" customWidth="1"/>
    <col min="7949" max="8190" width="11.42578125" style="3"/>
    <col min="8191" max="8191" width="5.7109375" style="3" customWidth="1"/>
    <col min="8192" max="8192" width="25.140625" style="3" customWidth="1"/>
    <col min="8193" max="8193" width="22.140625" style="3" customWidth="1"/>
    <col min="8194" max="8194" width="14" style="3" customWidth="1"/>
    <col min="8195" max="8195" width="44.28515625" style="3" customWidth="1"/>
    <col min="8196" max="8196" width="19.42578125" style="3" customWidth="1"/>
    <col min="8197" max="8197" width="16.7109375" style="3" customWidth="1"/>
    <col min="8198" max="8200" width="3.42578125" style="3" customWidth="1"/>
    <col min="8201" max="8201" width="4.28515625" style="3" customWidth="1"/>
    <col min="8202" max="8202" width="11.140625" style="3" customWidth="1"/>
    <col min="8203" max="8203" width="14" style="3" customWidth="1"/>
    <col min="8204" max="8204" width="23.42578125" style="3" customWidth="1"/>
    <col min="8205" max="8446" width="11.42578125" style="3"/>
    <col min="8447" max="8447" width="5.7109375" style="3" customWidth="1"/>
    <col min="8448" max="8448" width="25.140625" style="3" customWidth="1"/>
    <col min="8449" max="8449" width="22.140625" style="3" customWidth="1"/>
    <col min="8450" max="8450" width="14" style="3" customWidth="1"/>
    <col min="8451" max="8451" width="44.28515625" style="3" customWidth="1"/>
    <col min="8452" max="8452" width="19.42578125" style="3" customWidth="1"/>
    <col min="8453" max="8453" width="16.7109375" style="3" customWidth="1"/>
    <col min="8454" max="8456" width="3.42578125" style="3" customWidth="1"/>
    <col min="8457" max="8457" width="4.28515625" style="3" customWidth="1"/>
    <col min="8458" max="8458" width="11.140625" style="3" customWidth="1"/>
    <col min="8459" max="8459" width="14" style="3" customWidth="1"/>
    <col min="8460" max="8460" width="23.42578125" style="3" customWidth="1"/>
    <col min="8461" max="8702" width="11.42578125" style="3"/>
    <col min="8703" max="8703" width="5.7109375" style="3" customWidth="1"/>
    <col min="8704" max="8704" width="25.140625" style="3" customWidth="1"/>
    <col min="8705" max="8705" width="22.140625" style="3" customWidth="1"/>
    <col min="8706" max="8706" width="14" style="3" customWidth="1"/>
    <col min="8707" max="8707" width="44.28515625" style="3" customWidth="1"/>
    <col min="8708" max="8708" width="19.42578125" style="3" customWidth="1"/>
    <col min="8709" max="8709" width="16.7109375" style="3" customWidth="1"/>
    <col min="8710" max="8712" width="3.42578125" style="3" customWidth="1"/>
    <col min="8713" max="8713" width="4.28515625" style="3" customWidth="1"/>
    <col min="8714" max="8714" width="11.140625" style="3" customWidth="1"/>
    <col min="8715" max="8715" width="14" style="3" customWidth="1"/>
    <col min="8716" max="8716" width="23.42578125" style="3" customWidth="1"/>
    <col min="8717" max="8958" width="11.42578125" style="3"/>
    <col min="8959" max="8959" width="5.7109375" style="3" customWidth="1"/>
    <col min="8960" max="8960" width="25.140625" style="3" customWidth="1"/>
    <col min="8961" max="8961" width="22.140625" style="3" customWidth="1"/>
    <col min="8962" max="8962" width="14" style="3" customWidth="1"/>
    <col min="8963" max="8963" width="44.28515625" style="3" customWidth="1"/>
    <col min="8964" max="8964" width="19.42578125" style="3" customWidth="1"/>
    <col min="8965" max="8965" width="16.7109375" style="3" customWidth="1"/>
    <col min="8966" max="8968" width="3.42578125" style="3" customWidth="1"/>
    <col min="8969" max="8969" width="4.28515625" style="3" customWidth="1"/>
    <col min="8970" max="8970" width="11.140625" style="3" customWidth="1"/>
    <col min="8971" max="8971" width="14" style="3" customWidth="1"/>
    <col min="8972" max="8972" width="23.42578125" style="3" customWidth="1"/>
    <col min="8973" max="9214" width="11.42578125" style="3"/>
    <col min="9215" max="9215" width="5.7109375" style="3" customWidth="1"/>
    <col min="9216" max="9216" width="25.140625" style="3" customWidth="1"/>
    <col min="9217" max="9217" width="22.140625" style="3" customWidth="1"/>
    <col min="9218" max="9218" width="14" style="3" customWidth="1"/>
    <col min="9219" max="9219" width="44.28515625" style="3" customWidth="1"/>
    <col min="9220" max="9220" width="19.42578125" style="3" customWidth="1"/>
    <col min="9221" max="9221" width="16.7109375" style="3" customWidth="1"/>
    <col min="9222" max="9224" width="3.42578125" style="3" customWidth="1"/>
    <col min="9225" max="9225" width="4.28515625" style="3" customWidth="1"/>
    <col min="9226" max="9226" width="11.140625" style="3" customWidth="1"/>
    <col min="9227" max="9227" width="14" style="3" customWidth="1"/>
    <col min="9228" max="9228" width="23.42578125" style="3" customWidth="1"/>
    <col min="9229" max="9470" width="11.42578125" style="3"/>
    <col min="9471" max="9471" width="5.7109375" style="3" customWidth="1"/>
    <col min="9472" max="9472" width="25.140625" style="3" customWidth="1"/>
    <col min="9473" max="9473" width="22.140625" style="3" customWidth="1"/>
    <col min="9474" max="9474" width="14" style="3" customWidth="1"/>
    <col min="9475" max="9475" width="44.28515625" style="3" customWidth="1"/>
    <col min="9476" max="9476" width="19.42578125" style="3" customWidth="1"/>
    <col min="9477" max="9477" width="16.7109375" style="3" customWidth="1"/>
    <col min="9478" max="9480" width="3.42578125" style="3" customWidth="1"/>
    <col min="9481" max="9481" width="4.28515625" style="3" customWidth="1"/>
    <col min="9482" max="9482" width="11.140625" style="3" customWidth="1"/>
    <col min="9483" max="9483" width="14" style="3" customWidth="1"/>
    <col min="9484" max="9484" width="23.42578125" style="3" customWidth="1"/>
    <col min="9485" max="9726" width="11.42578125" style="3"/>
    <col min="9727" max="9727" width="5.7109375" style="3" customWidth="1"/>
    <col min="9728" max="9728" width="25.140625" style="3" customWidth="1"/>
    <col min="9729" max="9729" width="22.140625" style="3" customWidth="1"/>
    <col min="9730" max="9730" width="14" style="3" customWidth="1"/>
    <col min="9731" max="9731" width="44.28515625" style="3" customWidth="1"/>
    <col min="9732" max="9732" width="19.42578125" style="3" customWidth="1"/>
    <col min="9733" max="9733" width="16.7109375" style="3" customWidth="1"/>
    <col min="9734" max="9736" width="3.42578125" style="3" customWidth="1"/>
    <col min="9737" max="9737" width="4.28515625" style="3" customWidth="1"/>
    <col min="9738" max="9738" width="11.140625" style="3" customWidth="1"/>
    <col min="9739" max="9739" width="14" style="3" customWidth="1"/>
    <col min="9740" max="9740" width="23.42578125" style="3" customWidth="1"/>
    <col min="9741" max="9982" width="11.42578125" style="3"/>
    <col min="9983" max="9983" width="5.7109375" style="3" customWidth="1"/>
    <col min="9984" max="9984" width="25.140625" style="3" customWidth="1"/>
    <col min="9985" max="9985" width="22.140625" style="3" customWidth="1"/>
    <col min="9986" max="9986" width="14" style="3" customWidth="1"/>
    <col min="9987" max="9987" width="44.28515625" style="3" customWidth="1"/>
    <col min="9988" max="9988" width="19.42578125" style="3" customWidth="1"/>
    <col min="9989" max="9989" width="16.7109375" style="3" customWidth="1"/>
    <col min="9990" max="9992" width="3.42578125" style="3" customWidth="1"/>
    <col min="9993" max="9993" width="4.28515625" style="3" customWidth="1"/>
    <col min="9994" max="9994" width="11.140625" style="3" customWidth="1"/>
    <col min="9995" max="9995" width="14" style="3" customWidth="1"/>
    <col min="9996" max="9996" width="23.42578125" style="3" customWidth="1"/>
    <col min="9997" max="10238" width="11.42578125" style="3"/>
    <col min="10239" max="10239" width="5.7109375" style="3" customWidth="1"/>
    <col min="10240" max="10240" width="25.140625" style="3" customWidth="1"/>
    <col min="10241" max="10241" width="22.140625" style="3" customWidth="1"/>
    <col min="10242" max="10242" width="14" style="3" customWidth="1"/>
    <col min="10243" max="10243" width="44.28515625" style="3" customWidth="1"/>
    <col min="10244" max="10244" width="19.42578125" style="3" customWidth="1"/>
    <col min="10245" max="10245" width="16.7109375" style="3" customWidth="1"/>
    <col min="10246" max="10248" width="3.42578125" style="3" customWidth="1"/>
    <col min="10249" max="10249" width="4.28515625" style="3" customWidth="1"/>
    <col min="10250" max="10250" width="11.140625" style="3" customWidth="1"/>
    <col min="10251" max="10251" width="14" style="3" customWidth="1"/>
    <col min="10252" max="10252" width="23.42578125" style="3" customWidth="1"/>
    <col min="10253" max="10494" width="11.42578125" style="3"/>
    <col min="10495" max="10495" width="5.7109375" style="3" customWidth="1"/>
    <col min="10496" max="10496" width="25.140625" style="3" customWidth="1"/>
    <col min="10497" max="10497" width="22.140625" style="3" customWidth="1"/>
    <col min="10498" max="10498" width="14" style="3" customWidth="1"/>
    <col min="10499" max="10499" width="44.28515625" style="3" customWidth="1"/>
    <col min="10500" max="10500" width="19.42578125" style="3" customWidth="1"/>
    <col min="10501" max="10501" width="16.7109375" style="3" customWidth="1"/>
    <col min="10502" max="10504" width="3.42578125" style="3" customWidth="1"/>
    <col min="10505" max="10505" width="4.28515625" style="3" customWidth="1"/>
    <col min="10506" max="10506" width="11.140625" style="3" customWidth="1"/>
    <col min="10507" max="10507" width="14" style="3" customWidth="1"/>
    <col min="10508" max="10508" width="23.42578125" style="3" customWidth="1"/>
    <col min="10509" max="10750" width="11.42578125" style="3"/>
    <col min="10751" max="10751" width="5.7109375" style="3" customWidth="1"/>
    <col min="10752" max="10752" width="25.140625" style="3" customWidth="1"/>
    <col min="10753" max="10753" width="22.140625" style="3" customWidth="1"/>
    <col min="10754" max="10754" width="14" style="3" customWidth="1"/>
    <col min="10755" max="10755" width="44.28515625" style="3" customWidth="1"/>
    <col min="10756" max="10756" width="19.42578125" style="3" customWidth="1"/>
    <col min="10757" max="10757" width="16.7109375" style="3" customWidth="1"/>
    <col min="10758" max="10760" width="3.42578125" style="3" customWidth="1"/>
    <col min="10761" max="10761" width="4.28515625" style="3" customWidth="1"/>
    <col min="10762" max="10762" width="11.140625" style="3" customWidth="1"/>
    <col min="10763" max="10763" width="14" style="3" customWidth="1"/>
    <col min="10764" max="10764" width="23.42578125" style="3" customWidth="1"/>
    <col min="10765" max="11006" width="11.42578125" style="3"/>
    <col min="11007" max="11007" width="5.7109375" style="3" customWidth="1"/>
    <col min="11008" max="11008" width="25.140625" style="3" customWidth="1"/>
    <col min="11009" max="11009" width="22.140625" style="3" customWidth="1"/>
    <col min="11010" max="11010" width="14" style="3" customWidth="1"/>
    <col min="11011" max="11011" width="44.28515625" style="3" customWidth="1"/>
    <col min="11012" max="11012" width="19.42578125" style="3" customWidth="1"/>
    <col min="11013" max="11013" width="16.7109375" style="3" customWidth="1"/>
    <col min="11014" max="11016" width="3.42578125" style="3" customWidth="1"/>
    <col min="11017" max="11017" width="4.28515625" style="3" customWidth="1"/>
    <col min="11018" max="11018" width="11.140625" style="3" customWidth="1"/>
    <col min="11019" max="11019" width="14" style="3" customWidth="1"/>
    <col min="11020" max="11020" width="23.42578125" style="3" customWidth="1"/>
    <col min="11021" max="11262" width="11.42578125" style="3"/>
    <col min="11263" max="11263" width="5.7109375" style="3" customWidth="1"/>
    <col min="11264" max="11264" width="25.140625" style="3" customWidth="1"/>
    <col min="11265" max="11265" width="22.140625" style="3" customWidth="1"/>
    <col min="11266" max="11266" width="14" style="3" customWidth="1"/>
    <col min="11267" max="11267" width="44.28515625" style="3" customWidth="1"/>
    <col min="11268" max="11268" width="19.42578125" style="3" customWidth="1"/>
    <col min="11269" max="11269" width="16.7109375" style="3" customWidth="1"/>
    <col min="11270" max="11272" width="3.42578125" style="3" customWidth="1"/>
    <col min="11273" max="11273" width="4.28515625" style="3" customWidth="1"/>
    <col min="11274" max="11274" width="11.140625" style="3" customWidth="1"/>
    <col min="11275" max="11275" width="14" style="3" customWidth="1"/>
    <col min="11276" max="11276" width="23.42578125" style="3" customWidth="1"/>
    <col min="11277" max="11518" width="11.42578125" style="3"/>
    <col min="11519" max="11519" width="5.7109375" style="3" customWidth="1"/>
    <col min="11520" max="11520" width="25.140625" style="3" customWidth="1"/>
    <col min="11521" max="11521" width="22.140625" style="3" customWidth="1"/>
    <col min="11522" max="11522" width="14" style="3" customWidth="1"/>
    <col min="11523" max="11523" width="44.28515625" style="3" customWidth="1"/>
    <col min="11524" max="11524" width="19.42578125" style="3" customWidth="1"/>
    <col min="11525" max="11525" width="16.7109375" style="3" customWidth="1"/>
    <col min="11526" max="11528" width="3.42578125" style="3" customWidth="1"/>
    <col min="11529" max="11529" width="4.28515625" style="3" customWidth="1"/>
    <col min="11530" max="11530" width="11.140625" style="3" customWidth="1"/>
    <col min="11531" max="11531" width="14" style="3" customWidth="1"/>
    <col min="11532" max="11532" width="23.42578125" style="3" customWidth="1"/>
    <col min="11533" max="11774" width="11.42578125" style="3"/>
    <col min="11775" max="11775" width="5.7109375" style="3" customWidth="1"/>
    <col min="11776" max="11776" width="25.140625" style="3" customWidth="1"/>
    <col min="11777" max="11777" width="22.140625" style="3" customWidth="1"/>
    <col min="11778" max="11778" width="14" style="3" customWidth="1"/>
    <col min="11779" max="11779" width="44.28515625" style="3" customWidth="1"/>
    <col min="11780" max="11780" width="19.42578125" style="3" customWidth="1"/>
    <col min="11781" max="11781" width="16.7109375" style="3" customWidth="1"/>
    <col min="11782" max="11784" width="3.42578125" style="3" customWidth="1"/>
    <col min="11785" max="11785" width="4.28515625" style="3" customWidth="1"/>
    <col min="11786" max="11786" width="11.140625" style="3" customWidth="1"/>
    <col min="11787" max="11787" width="14" style="3" customWidth="1"/>
    <col min="11788" max="11788" width="23.42578125" style="3" customWidth="1"/>
    <col min="11789" max="12030" width="11.42578125" style="3"/>
    <col min="12031" max="12031" width="5.7109375" style="3" customWidth="1"/>
    <col min="12032" max="12032" width="25.140625" style="3" customWidth="1"/>
    <col min="12033" max="12033" width="22.140625" style="3" customWidth="1"/>
    <col min="12034" max="12034" width="14" style="3" customWidth="1"/>
    <col min="12035" max="12035" width="44.28515625" style="3" customWidth="1"/>
    <col min="12036" max="12036" width="19.42578125" style="3" customWidth="1"/>
    <col min="12037" max="12037" width="16.7109375" style="3" customWidth="1"/>
    <col min="12038" max="12040" width="3.42578125" style="3" customWidth="1"/>
    <col min="12041" max="12041" width="4.28515625" style="3" customWidth="1"/>
    <col min="12042" max="12042" width="11.140625" style="3" customWidth="1"/>
    <col min="12043" max="12043" width="14" style="3" customWidth="1"/>
    <col min="12044" max="12044" width="23.42578125" style="3" customWidth="1"/>
    <col min="12045" max="12286" width="11.42578125" style="3"/>
    <col min="12287" max="12287" width="5.7109375" style="3" customWidth="1"/>
    <col min="12288" max="12288" width="25.140625" style="3" customWidth="1"/>
    <col min="12289" max="12289" width="22.140625" style="3" customWidth="1"/>
    <col min="12290" max="12290" width="14" style="3" customWidth="1"/>
    <col min="12291" max="12291" width="44.28515625" style="3" customWidth="1"/>
    <col min="12292" max="12292" width="19.42578125" style="3" customWidth="1"/>
    <col min="12293" max="12293" width="16.7109375" style="3" customWidth="1"/>
    <col min="12294" max="12296" width="3.42578125" style="3" customWidth="1"/>
    <col min="12297" max="12297" width="4.28515625" style="3" customWidth="1"/>
    <col min="12298" max="12298" width="11.140625" style="3" customWidth="1"/>
    <col min="12299" max="12299" width="14" style="3" customWidth="1"/>
    <col min="12300" max="12300" width="23.42578125" style="3" customWidth="1"/>
    <col min="12301" max="12542" width="11.42578125" style="3"/>
    <col min="12543" max="12543" width="5.7109375" style="3" customWidth="1"/>
    <col min="12544" max="12544" width="25.140625" style="3" customWidth="1"/>
    <col min="12545" max="12545" width="22.140625" style="3" customWidth="1"/>
    <col min="12546" max="12546" width="14" style="3" customWidth="1"/>
    <col min="12547" max="12547" width="44.28515625" style="3" customWidth="1"/>
    <col min="12548" max="12548" width="19.42578125" style="3" customWidth="1"/>
    <col min="12549" max="12549" width="16.7109375" style="3" customWidth="1"/>
    <col min="12550" max="12552" width="3.42578125" style="3" customWidth="1"/>
    <col min="12553" max="12553" width="4.28515625" style="3" customWidth="1"/>
    <col min="12554" max="12554" width="11.140625" style="3" customWidth="1"/>
    <col min="12555" max="12555" width="14" style="3" customWidth="1"/>
    <col min="12556" max="12556" width="23.42578125" style="3" customWidth="1"/>
    <col min="12557" max="12798" width="11.42578125" style="3"/>
    <col min="12799" max="12799" width="5.7109375" style="3" customWidth="1"/>
    <col min="12800" max="12800" width="25.140625" style="3" customWidth="1"/>
    <col min="12801" max="12801" width="22.140625" style="3" customWidth="1"/>
    <col min="12802" max="12802" width="14" style="3" customWidth="1"/>
    <col min="12803" max="12803" width="44.28515625" style="3" customWidth="1"/>
    <col min="12804" max="12804" width="19.42578125" style="3" customWidth="1"/>
    <col min="12805" max="12805" width="16.7109375" style="3" customWidth="1"/>
    <col min="12806" max="12808" width="3.42578125" style="3" customWidth="1"/>
    <col min="12809" max="12809" width="4.28515625" style="3" customWidth="1"/>
    <col min="12810" max="12810" width="11.140625" style="3" customWidth="1"/>
    <col min="12811" max="12811" width="14" style="3" customWidth="1"/>
    <col min="12812" max="12812" width="23.42578125" style="3" customWidth="1"/>
    <col min="12813" max="13054" width="11.42578125" style="3"/>
    <col min="13055" max="13055" width="5.7109375" style="3" customWidth="1"/>
    <col min="13056" max="13056" width="25.140625" style="3" customWidth="1"/>
    <col min="13057" max="13057" width="22.140625" style="3" customWidth="1"/>
    <col min="13058" max="13058" width="14" style="3" customWidth="1"/>
    <col min="13059" max="13059" width="44.28515625" style="3" customWidth="1"/>
    <col min="13060" max="13060" width="19.42578125" style="3" customWidth="1"/>
    <col min="13061" max="13061" width="16.7109375" style="3" customWidth="1"/>
    <col min="13062" max="13064" width="3.42578125" style="3" customWidth="1"/>
    <col min="13065" max="13065" width="4.28515625" style="3" customWidth="1"/>
    <col min="13066" max="13066" width="11.140625" style="3" customWidth="1"/>
    <col min="13067" max="13067" width="14" style="3" customWidth="1"/>
    <col min="13068" max="13068" width="23.42578125" style="3" customWidth="1"/>
    <col min="13069" max="13310" width="11.42578125" style="3"/>
    <col min="13311" max="13311" width="5.7109375" style="3" customWidth="1"/>
    <col min="13312" max="13312" width="25.140625" style="3" customWidth="1"/>
    <col min="13313" max="13313" width="22.140625" style="3" customWidth="1"/>
    <col min="13314" max="13314" width="14" style="3" customWidth="1"/>
    <col min="13315" max="13315" width="44.28515625" style="3" customWidth="1"/>
    <col min="13316" max="13316" width="19.42578125" style="3" customWidth="1"/>
    <col min="13317" max="13317" width="16.7109375" style="3" customWidth="1"/>
    <col min="13318" max="13320" width="3.42578125" style="3" customWidth="1"/>
    <col min="13321" max="13321" width="4.28515625" style="3" customWidth="1"/>
    <col min="13322" max="13322" width="11.140625" style="3" customWidth="1"/>
    <col min="13323" max="13323" width="14" style="3" customWidth="1"/>
    <col min="13324" max="13324" width="23.42578125" style="3" customWidth="1"/>
    <col min="13325" max="13566" width="11.42578125" style="3"/>
    <col min="13567" max="13567" width="5.7109375" style="3" customWidth="1"/>
    <col min="13568" max="13568" width="25.140625" style="3" customWidth="1"/>
    <col min="13569" max="13569" width="22.140625" style="3" customWidth="1"/>
    <col min="13570" max="13570" width="14" style="3" customWidth="1"/>
    <col min="13571" max="13571" width="44.28515625" style="3" customWidth="1"/>
    <col min="13572" max="13572" width="19.42578125" style="3" customWidth="1"/>
    <col min="13573" max="13573" width="16.7109375" style="3" customWidth="1"/>
    <col min="13574" max="13576" width="3.42578125" style="3" customWidth="1"/>
    <col min="13577" max="13577" width="4.28515625" style="3" customWidth="1"/>
    <col min="13578" max="13578" width="11.140625" style="3" customWidth="1"/>
    <col min="13579" max="13579" width="14" style="3" customWidth="1"/>
    <col min="13580" max="13580" width="23.42578125" style="3" customWidth="1"/>
    <col min="13581" max="13822" width="11.42578125" style="3"/>
    <col min="13823" max="13823" width="5.7109375" style="3" customWidth="1"/>
    <col min="13824" max="13824" width="25.140625" style="3" customWidth="1"/>
    <col min="13825" max="13825" width="22.140625" style="3" customWidth="1"/>
    <col min="13826" max="13826" width="14" style="3" customWidth="1"/>
    <col min="13827" max="13827" width="44.28515625" style="3" customWidth="1"/>
    <col min="13828" max="13828" width="19.42578125" style="3" customWidth="1"/>
    <col min="13829" max="13829" width="16.7109375" style="3" customWidth="1"/>
    <col min="13830" max="13832" width="3.42578125" style="3" customWidth="1"/>
    <col min="13833" max="13833" width="4.28515625" style="3" customWidth="1"/>
    <col min="13834" max="13834" width="11.140625" style="3" customWidth="1"/>
    <col min="13835" max="13835" width="14" style="3" customWidth="1"/>
    <col min="13836" max="13836" width="23.42578125" style="3" customWidth="1"/>
    <col min="13837" max="14078" width="11.42578125" style="3"/>
    <col min="14079" max="14079" width="5.7109375" style="3" customWidth="1"/>
    <col min="14080" max="14080" width="25.140625" style="3" customWidth="1"/>
    <col min="14081" max="14081" width="22.140625" style="3" customWidth="1"/>
    <col min="14082" max="14082" width="14" style="3" customWidth="1"/>
    <col min="14083" max="14083" width="44.28515625" style="3" customWidth="1"/>
    <col min="14084" max="14084" width="19.42578125" style="3" customWidth="1"/>
    <col min="14085" max="14085" width="16.7109375" style="3" customWidth="1"/>
    <col min="14086" max="14088" width="3.42578125" style="3" customWidth="1"/>
    <col min="14089" max="14089" width="4.28515625" style="3" customWidth="1"/>
    <col min="14090" max="14090" width="11.140625" style="3" customWidth="1"/>
    <col min="14091" max="14091" width="14" style="3" customWidth="1"/>
    <col min="14092" max="14092" width="23.42578125" style="3" customWidth="1"/>
    <col min="14093" max="14334" width="11.42578125" style="3"/>
    <col min="14335" max="14335" width="5.7109375" style="3" customWidth="1"/>
    <col min="14336" max="14336" width="25.140625" style="3" customWidth="1"/>
    <col min="14337" max="14337" width="22.140625" style="3" customWidth="1"/>
    <col min="14338" max="14338" width="14" style="3" customWidth="1"/>
    <col min="14339" max="14339" width="44.28515625" style="3" customWidth="1"/>
    <col min="14340" max="14340" width="19.42578125" style="3" customWidth="1"/>
    <col min="14341" max="14341" width="16.7109375" style="3" customWidth="1"/>
    <col min="14342" max="14344" width="3.42578125" style="3" customWidth="1"/>
    <col min="14345" max="14345" width="4.28515625" style="3" customWidth="1"/>
    <col min="14346" max="14346" width="11.140625" style="3" customWidth="1"/>
    <col min="14347" max="14347" width="14" style="3" customWidth="1"/>
    <col min="14348" max="14348" width="23.42578125" style="3" customWidth="1"/>
    <col min="14349" max="14590" width="11.42578125" style="3"/>
    <col min="14591" max="14591" width="5.7109375" style="3" customWidth="1"/>
    <col min="14592" max="14592" width="25.140625" style="3" customWidth="1"/>
    <col min="14593" max="14593" width="22.140625" style="3" customWidth="1"/>
    <col min="14594" max="14594" width="14" style="3" customWidth="1"/>
    <col min="14595" max="14595" width="44.28515625" style="3" customWidth="1"/>
    <col min="14596" max="14596" width="19.42578125" style="3" customWidth="1"/>
    <col min="14597" max="14597" width="16.7109375" style="3" customWidth="1"/>
    <col min="14598" max="14600" width="3.42578125" style="3" customWidth="1"/>
    <col min="14601" max="14601" width="4.28515625" style="3" customWidth="1"/>
    <col min="14602" max="14602" width="11.140625" style="3" customWidth="1"/>
    <col min="14603" max="14603" width="14" style="3" customWidth="1"/>
    <col min="14604" max="14604" width="23.42578125" style="3" customWidth="1"/>
    <col min="14605" max="14846" width="11.42578125" style="3"/>
    <col min="14847" max="14847" width="5.7109375" style="3" customWidth="1"/>
    <col min="14848" max="14848" width="25.140625" style="3" customWidth="1"/>
    <col min="14849" max="14849" width="22.140625" style="3" customWidth="1"/>
    <col min="14850" max="14850" width="14" style="3" customWidth="1"/>
    <col min="14851" max="14851" width="44.28515625" style="3" customWidth="1"/>
    <col min="14852" max="14852" width="19.42578125" style="3" customWidth="1"/>
    <col min="14853" max="14853" width="16.7109375" style="3" customWidth="1"/>
    <col min="14854" max="14856" width="3.42578125" style="3" customWidth="1"/>
    <col min="14857" max="14857" width="4.28515625" style="3" customWidth="1"/>
    <col min="14858" max="14858" width="11.140625" style="3" customWidth="1"/>
    <col min="14859" max="14859" width="14" style="3" customWidth="1"/>
    <col min="14860" max="14860" width="23.42578125" style="3" customWidth="1"/>
    <col min="14861" max="15102" width="11.42578125" style="3"/>
    <col min="15103" max="15103" width="5.7109375" style="3" customWidth="1"/>
    <col min="15104" max="15104" width="25.140625" style="3" customWidth="1"/>
    <col min="15105" max="15105" width="22.140625" style="3" customWidth="1"/>
    <col min="15106" max="15106" width="14" style="3" customWidth="1"/>
    <col min="15107" max="15107" width="44.28515625" style="3" customWidth="1"/>
    <col min="15108" max="15108" width="19.42578125" style="3" customWidth="1"/>
    <col min="15109" max="15109" width="16.7109375" style="3" customWidth="1"/>
    <col min="15110" max="15112" width="3.42578125" style="3" customWidth="1"/>
    <col min="15113" max="15113" width="4.28515625" style="3" customWidth="1"/>
    <col min="15114" max="15114" width="11.140625" style="3" customWidth="1"/>
    <col min="15115" max="15115" width="14" style="3" customWidth="1"/>
    <col min="15116" max="15116" width="23.42578125" style="3" customWidth="1"/>
    <col min="15117" max="15358" width="11.42578125" style="3"/>
    <col min="15359" max="15359" width="5.7109375" style="3" customWidth="1"/>
    <col min="15360" max="15360" width="25.140625" style="3" customWidth="1"/>
    <col min="15361" max="15361" width="22.140625" style="3" customWidth="1"/>
    <col min="15362" max="15362" width="14" style="3" customWidth="1"/>
    <col min="15363" max="15363" width="44.28515625" style="3" customWidth="1"/>
    <col min="15364" max="15364" width="19.42578125" style="3" customWidth="1"/>
    <col min="15365" max="15365" width="16.7109375" style="3" customWidth="1"/>
    <col min="15366" max="15368" width="3.42578125" style="3" customWidth="1"/>
    <col min="15369" max="15369" width="4.28515625" style="3" customWidth="1"/>
    <col min="15370" max="15370" width="11.140625" style="3" customWidth="1"/>
    <col min="15371" max="15371" width="14" style="3" customWidth="1"/>
    <col min="15372" max="15372" width="23.42578125" style="3" customWidth="1"/>
    <col min="15373" max="15614" width="11.42578125" style="3"/>
    <col min="15615" max="15615" width="5.7109375" style="3" customWidth="1"/>
    <col min="15616" max="15616" width="25.140625" style="3" customWidth="1"/>
    <col min="15617" max="15617" width="22.140625" style="3" customWidth="1"/>
    <col min="15618" max="15618" width="14" style="3" customWidth="1"/>
    <col min="15619" max="15619" width="44.28515625" style="3" customWidth="1"/>
    <col min="15620" max="15620" width="19.42578125" style="3" customWidth="1"/>
    <col min="15621" max="15621" width="16.7109375" style="3" customWidth="1"/>
    <col min="15622" max="15624" width="3.42578125" style="3" customWidth="1"/>
    <col min="15625" max="15625" width="4.28515625" style="3" customWidth="1"/>
    <col min="15626" max="15626" width="11.140625" style="3" customWidth="1"/>
    <col min="15627" max="15627" width="14" style="3" customWidth="1"/>
    <col min="15628" max="15628" width="23.42578125" style="3" customWidth="1"/>
    <col min="15629" max="15870" width="11.42578125" style="3"/>
    <col min="15871" max="15871" width="5.7109375" style="3" customWidth="1"/>
    <col min="15872" max="15872" width="25.140625" style="3" customWidth="1"/>
    <col min="15873" max="15873" width="22.140625" style="3" customWidth="1"/>
    <col min="15874" max="15874" width="14" style="3" customWidth="1"/>
    <col min="15875" max="15875" width="44.28515625" style="3" customWidth="1"/>
    <col min="15876" max="15876" width="19.42578125" style="3" customWidth="1"/>
    <col min="15877" max="15877" width="16.7109375" style="3" customWidth="1"/>
    <col min="15878" max="15880" width="3.42578125" style="3" customWidth="1"/>
    <col min="15881" max="15881" width="4.28515625" style="3" customWidth="1"/>
    <col min="15882" max="15882" width="11.140625" style="3" customWidth="1"/>
    <col min="15883" max="15883" width="14" style="3" customWidth="1"/>
    <col min="15884" max="15884" width="23.42578125" style="3" customWidth="1"/>
    <col min="15885" max="16126" width="11.42578125" style="3"/>
    <col min="16127" max="16127" width="5.7109375" style="3" customWidth="1"/>
    <col min="16128" max="16128" width="25.140625" style="3" customWidth="1"/>
    <col min="16129" max="16129" width="22.140625" style="3" customWidth="1"/>
    <col min="16130" max="16130" width="14" style="3" customWidth="1"/>
    <col min="16131" max="16131" width="44.28515625" style="3" customWidth="1"/>
    <col min="16132" max="16132" width="19.42578125" style="3" customWidth="1"/>
    <col min="16133" max="16133" width="16.7109375" style="3" customWidth="1"/>
    <col min="16134" max="16136" width="3.42578125" style="3" customWidth="1"/>
    <col min="16137" max="16137" width="4.28515625" style="3" customWidth="1"/>
    <col min="16138" max="16138" width="11.140625" style="3" customWidth="1"/>
    <col min="16139" max="16139" width="14" style="3" customWidth="1"/>
    <col min="16140" max="16140" width="23.42578125" style="3" customWidth="1"/>
    <col min="16141" max="16382" width="11.42578125" style="3"/>
    <col min="16383" max="16384" width="11.42578125" style="3" customWidth="1"/>
  </cols>
  <sheetData>
    <row r="1" spans="1:15" ht="13.5" thickBot="1" x14ac:dyDescent="0.25">
      <c r="A1" s="569"/>
      <c r="B1" s="569"/>
      <c r="C1" s="570"/>
      <c r="D1" s="570"/>
      <c r="E1" s="570"/>
      <c r="F1" s="570"/>
      <c r="G1" s="570"/>
      <c r="H1" s="570"/>
      <c r="I1" s="570"/>
      <c r="J1" s="570"/>
      <c r="K1" s="570"/>
      <c r="L1" s="570"/>
      <c r="M1" s="11"/>
    </row>
    <row r="2" spans="1:15" ht="21.75" customHeight="1" thickBot="1" x14ac:dyDescent="0.25">
      <c r="A2" s="571"/>
      <c r="B2" s="571"/>
      <c r="C2" s="400" t="s">
        <v>0</v>
      </c>
      <c r="D2" s="400"/>
      <c r="E2" s="400"/>
      <c r="F2" s="400"/>
      <c r="G2" s="400"/>
      <c r="H2" s="400"/>
      <c r="I2" s="400"/>
      <c r="J2" s="400"/>
      <c r="K2" s="400"/>
      <c r="L2" s="400"/>
      <c r="M2" s="584"/>
      <c r="N2" s="584"/>
      <c r="O2" s="581" t="s">
        <v>1</v>
      </c>
    </row>
    <row r="3" spans="1:15" ht="20.25" customHeight="1" thickBot="1" x14ac:dyDescent="0.25">
      <c r="A3" s="571"/>
      <c r="B3" s="571"/>
      <c r="C3" s="585" t="s">
        <v>2</v>
      </c>
      <c r="D3" s="585"/>
      <c r="E3" s="585"/>
      <c r="F3" s="585"/>
      <c r="G3" s="585"/>
      <c r="H3" s="585"/>
      <c r="I3" s="585"/>
      <c r="J3" s="585"/>
      <c r="K3" s="585"/>
      <c r="L3" s="585"/>
      <c r="M3" s="584"/>
      <c r="N3" s="584"/>
      <c r="O3" s="582"/>
    </row>
    <row r="4" spans="1:15" ht="41.1" customHeight="1" thickBot="1" x14ac:dyDescent="0.25">
      <c r="A4" s="571"/>
      <c r="B4" s="571"/>
      <c r="C4" s="586" t="s">
        <v>352</v>
      </c>
      <c r="D4" s="584"/>
      <c r="E4" s="584"/>
      <c r="F4" s="584"/>
      <c r="G4" s="584"/>
      <c r="H4" s="584"/>
      <c r="I4" s="584"/>
      <c r="J4" s="584"/>
      <c r="K4" s="584"/>
      <c r="L4" s="584"/>
      <c r="M4" s="584"/>
      <c r="N4" s="584"/>
      <c r="O4" s="582"/>
    </row>
    <row r="5" spans="1:15" ht="24" customHeight="1" thickBot="1" x14ac:dyDescent="0.25">
      <c r="A5" s="587" t="s">
        <v>71</v>
      </c>
      <c r="B5" s="587"/>
      <c r="C5" s="587"/>
      <c r="D5" s="587"/>
      <c r="E5" s="587"/>
      <c r="F5" s="587"/>
      <c r="G5" s="587"/>
      <c r="H5" s="587"/>
      <c r="I5" s="587"/>
      <c r="J5" s="587"/>
      <c r="K5" s="587"/>
      <c r="L5" s="587"/>
      <c r="M5" s="587"/>
      <c r="N5" s="587"/>
      <c r="O5" s="582"/>
    </row>
    <row r="6" spans="1:15" ht="27" customHeight="1" thickBot="1" x14ac:dyDescent="0.25">
      <c r="A6" s="436" t="s">
        <v>651</v>
      </c>
      <c r="B6" s="436"/>
      <c r="C6" s="436"/>
      <c r="D6" s="436"/>
      <c r="E6" s="436"/>
      <c r="F6" s="436"/>
      <c r="G6" s="436"/>
      <c r="H6" s="436"/>
      <c r="I6" s="436"/>
      <c r="J6" s="436"/>
      <c r="K6" s="436"/>
      <c r="L6" s="436"/>
      <c r="M6" s="436"/>
      <c r="N6" s="436"/>
      <c r="O6" s="582"/>
    </row>
    <row r="7" spans="1:15" ht="17.45" customHeight="1" thickBot="1" x14ac:dyDescent="0.25">
      <c r="A7" s="572" t="s">
        <v>72</v>
      </c>
      <c r="B7" s="572"/>
      <c r="C7" s="572"/>
      <c r="D7" s="572"/>
      <c r="E7" s="572"/>
      <c r="F7" s="572"/>
      <c r="G7" s="572"/>
      <c r="H7" s="572"/>
      <c r="I7" s="572"/>
      <c r="J7" s="572"/>
      <c r="K7" s="572"/>
      <c r="L7" s="572"/>
      <c r="M7" s="572"/>
      <c r="N7" s="572"/>
      <c r="O7" s="582"/>
    </row>
    <row r="8" spans="1:15" ht="15.75" customHeight="1" thickBot="1" x14ac:dyDescent="0.25">
      <c r="A8" s="572" t="s">
        <v>73</v>
      </c>
      <c r="B8" s="572"/>
      <c r="C8" s="572"/>
      <c r="D8" s="572"/>
      <c r="E8" s="572"/>
      <c r="F8" s="572"/>
      <c r="G8" s="572"/>
      <c r="H8" s="572"/>
      <c r="I8" s="572"/>
      <c r="J8" s="572"/>
      <c r="K8" s="572"/>
      <c r="L8" s="572"/>
      <c r="M8" s="572"/>
      <c r="N8" s="572"/>
      <c r="O8" s="582"/>
    </row>
    <row r="9" spans="1:15" ht="12" customHeight="1" thickBot="1" x14ac:dyDescent="0.25">
      <c r="A9" s="514">
        <v>1</v>
      </c>
      <c r="B9" s="514"/>
      <c r="C9" s="9">
        <v>2</v>
      </c>
      <c r="D9" s="9">
        <v>3</v>
      </c>
      <c r="E9" s="9">
        <v>4</v>
      </c>
      <c r="F9" s="9">
        <v>5</v>
      </c>
      <c r="G9" s="512">
        <v>6</v>
      </c>
      <c r="H9" s="513"/>
      <c r="I9" s="514">
        <v>7</v>
      </c>
      <c r="J9" s="514"/>
      <c r="K9" s="514"/>
      <c r="L9" s="514"/>
      <c r="M9" s="377">
        <v>8</v>
      </c>
      <c r="N9" s="377"/>
      <c r="O9" s="582"/>
    </row>
    <row r="10" spans="1:15" ht="18" customHeight="1" thickBot="1" x14ac:dyDescent="0.25">
      <c r="A10" s="404" t="s">
        <v>652</v>
      </c>
      <c r="B10" s="361" t="s">
        <v>5</v>
      </c>
      <c r="C10" s="361" t="s">
        <v>6</v>
      </c>
      <c r="D10" s="361" t="s">
        <v>7</v>
      </c>
      <c r="E10" s="361" t="s">
        <v>8</v>
      </c>
      <c r="F10" s="361" t="s">
        <v>9</v>
      </c>
      <c r="G10" s="363" t="s">
        <v>634</v>
      </c>
      <c r="H10" s="361" t="s">
        <v>635</v>
      </c>
      <c r="I10" s="361" t="s">
        <v>11</v>
      </c>
      <c r="J10" s="361"/>
      <c r="K10" s="361"/>
      <c r="L10" s="361"/>
      <c r="M10" s="361" t="s">
        <v>12</v>
      </c>
      <c r="N10" s="361"/>
      <c r="O10" s="582"/>
    </row>
    <row r="11" spans="1:15" ht="18" customHeight="1" thickBot="1" x14ac:dyDescent="0.25">
      <c r="A11" s="404"/>
      <c r="B11" s="361"/>
      <c r="C11" s="361"/>
      <c r="D11" s="361"/>
      <c r="E11" s="361"/>
      <c r="F11" s="361"/>
      <c r="G11" s="364"/>
      <c r="H11" s="361"/>
      <c r="I11" s="404" t="s">
        <v>13</v>
      </c>
      <c r="J11" s="404" t="s">
        <v>14</v>
      </c>
      <c r="K11" s="404" t="s">
        <v>15</v>
      </c>
      <c r="L11" s="404" t="s">
        <v>16</v>
      </c>
      <c r="M11" s="361"/>
      <c r="N11" s="361"/>
      <c r="O11" s="582"/>
    </row>
    <row r="12" spans="1:15" ht="18" customHeight="1" thickBot="1" x14ac:dyDescent="0.25">
      <c r="A12" s="404"/>
      <c r="B12" s="361"/>
      <c r="C12" s="361"/>
      <c r="D12" s="361"/>
      <c r="E12" s="361"/>
      <c r="F12" s="361"/>
      <c r="G12" s="364"/>
      <c r="H12" s="361"/>
      <c r="I12" s="404"/>
      <c r="J12" s="404"/>
      <c r="K12" s="404"/>
      <c r="L12" s="404"/>
      <c r="M12" s="361" t="s">
        <v>17</v>
      </c>
      <c r="N12" s="7" t="s">
        <v>18</v>
      </c>
      <c r="O12" s="582"/>
    </row>
    <row r="13" spans="1:15" ht="18" customHeight="1" thickBot="1" x14ac:dyDescent="0.25">
      <c r="A13" s="404"/>
      <c r="B13" s="361"/>
      <c r="C13" s="361"/>
      <c r="D13" s="361"/>
      <c r="E13" s="363"/>
      <c r="F13" s="363"/>
      <c r="G13" s="364"/>
      <c r="H13" s="361"/>
      <c r="I13" s="404"/>
      <c r="J13" s="404"/>
      <c r="K13" s="404"/>
      <c r="L13" s="404"/>
      <c r="M13" s="361"/>
      <c r="N13" s="7" t="s">
        <v>19</v>
      </c>
      <c r="O13" s="583"/>
    </row>
    <row r="14" spans="1:15" ht="17.25" customHeight="1" thickBot="1" x14ac:dyDescent="0.25">
      <c r="A14" s="469">
        <v>1</v>
      </c>
      <c r="B14" s="578" t="s">
        <v>653</v>
      </c>
      <c r="C14" s="578" t="s">
        <v>509</v>
      </c>
      <c r="D14" s="575" t="s">
        <v>508</v>
      </c>
      <c r="E14" s="333" t="s">
        <v>74</v>
      </c>
      <c r="F14" s="573" t="s">
        <v>654</v>
      </c>
      <c r="G14" s="574" t="s">
        <v>655</v>
      </c>
      <c r="H14" s="377" t="s">
        <v>656</v>
      </c>
      <c r="I14" s="99" t="s">
        <v>198</v>
      </c>
      <c r="J14" s="99"/>
      <c r="K14" s="99"/>
      <c r="L14" s="99"/>
      <c r="M14" s="98"/>
      <c r="N14" s="5"/>
      <c r="O14" s="588" t="s">
        <v>75</v>
      </c>
    </row>
    <row r="15" spans="1:15" ht="16.5" customHeight="1" thickBot="1" x14ac:dyDescent="0.25">
      <c r="A15" s="470"/>
      <c r="B15" s="579"/>
      <c r="C15" s="579"/>
      <c r="D15" s="576"/>
      <c r="E15" s="12" t="s">
        <v>76</v>
      </c>
      <c r="F15" s="573"/>
      <c r="G15" s="477"/>
      <c r="H15" s="377"/>
      <c r="I15" s="99"/>
      <c r="J15" s="99" t="s">
        <v>198</v>
      </c>
      <c r="K15" s="99" t="s">
        <v>198</v>
      </c>
      <c r="L15" s="99"/>
      <c r="M15" s="98"/>
      <c r="N15" s="5"/>
      <c r="O15" s="589"/>
    </row>
    <row r="16" spans="1:15" ht="18.75" customHeight="1" thickBot="1" x14ac:dyDescent="0.25">
      <c r="A16" s="470"/>
      <c r="B16" s="579"/>
      <c r="C16" s="579"/>
      <c r="D16" s="576"/>
      <c r="E16" s="12" t="s">
        <v>77</v>
      </c>
      <c r="F16" s="573"/>
      <c r="G16" s="477"/>
      <c r="H16" s="377"/>
      <c r="I16" s="99"/>
      <c r="J16" s="99"/>
      <c r="K16" s="99"/>
      <c r="L16" s="99" t="s">
        <v>198</v>
      </c>
      <c r="M16" s="98"/>
      <c r="N16" s="76"/>
      <c r="O16" s="589"/>
    </row>
    <row r="17" spans="1:15" ht="66" customHeight="1" thickBot="1" x14ac:dyDescent="0.25">
      <c r="A17" s="471"/>
      <c r="B17" s="580"/>
      <c r="C17" s="580"/>
      <c r="D17" s="577"/>
      <c r="E17" s="12" t="s">
        <v>78</v>
      </c>
      <c r="F17" s="573"/>
      <c r="G17" s="478"/>
      <c r="H17" s="377"/>
      <c r="I17" s="99"/>
      <c r="J17" s="99"/>
      <c r="K17" s="99"/>
      <c r="L17" s="99" t="s">
        <v>198</v>
      </c>
      <c r="M17" s="98"/>
      <c r="N17" s="5"/>
      <c r="O17" s="589"/>
    </row>
    <row r="18" spans="1:15" ht="24" customHeight="1" thickBot="1" x14ac:dyDescent="0.25">
      <c r="A18" s="469">
        <v>2</v>
      </c>
      <c r="B18" s="374" t="s">
        <v>59</v>
      </c>
      <c r="C18" s="491" t="s">
        <v>657</v>
      </c>
      <c r="D18" s="417" t="s">
        <v>510</v>
      </c>
      <c r="E18" s="12" t="s">
        <v>658</v>
      </c>
      <c r="F18" s="573"/>
      <c r="G18" s="393" t="s">
        <v>636</v>
      </c>
      <c r="H18" s="377"/>
      <c r="I18" s="99"/>
      <c r="J18" s="99"/>
      <c r="K18" s="99"/>
      <c r="L18" s="99"/>
      <c r="M18" s="98"/>
      <c r="N18" s="101">
        <v>55914400</v>
      </c>
      <c r="O18" s="589"/>
    </row>
    <row r="19" spans="1:15" ht="36.75" customHeight="1" thickBot="1" x14ac:dyDescent="0.25">
      <c r="A19" s="470"/>
      <c r="B19" s="375"/>
      <c r="C19" s="492"/>
      <c r="D19" s="474"/>
      <c r="E19" s="334" t="s">
        <v>659</v>
      </c>
      <c r="F19" s="573"/>
      <c r="G19" s="378"/>
      <c r="H19" s="377"/>
      <c r="I19" s="99"/>
      <c r="J19" s="99"/>
      <c r="K19" s="99"/>
      <c r="L19" s="99"/>
      <c r="M19" s="98"/>
      <c r="N19" s="101">
        <v>10072000</v>
      </c>
      <c r="O19" s="589"/>
    </row>
    <row r="20" spans="1:15" ht="36.75" customHeight="1" thickBot="1" x14ac:dyDescent="0.25">
      <c r="A20" s="470"/>
      <c r="B20" s="375"/>
      <c r="C20" s="492"/>
      <c r="D20" s="474"/>
      <c r="E20" s="334" t="s">
        <v>451</v>
      </c>
      <c r="F20" s="573"/>
      <c r="G20" s="378"/>
      <c r="H20" s="377"/>
      <c r="I20" s="99"/>
      <c r="J20" s="99"/>
      <c r="K20" s="99"/>
      <c r="L20" s="99"/>
      <c r="M20" s="98"/>
      <c r="N20" s="101">
        <v>10034513</v>
      </c>
      <c r="O20" s="589"/>
    </row>
    <row r="21" spans="1:15" ht="36.75" customHeight="1" thickBot="1" x14ac:dyDescent="0.25">
      <c r="A21" s="470"/>
      <c r="B21" s="375"/>
      <c r="C21" s="493"/>
      <c r="D21" s="475"/>
      <c r="E21" s="334" t="s">
        <v>452</v>
      </c>
      <c r="F21" s="574"/>
      <c r="G21" s="378"/>
      <c r="H21" s="377"/>
      <c r="I21" s="335"/>
      <c r="J21" s="335"/>
      <c r="K21" s="335"/>
      <c r="L21" s="335"/>
      <c r="M21" s="336"/>
      <c r="N21" s="337"/>
      <c r="O21" s="589"/>
    </row>
    <row r="22" spans="1:15" ht="13.5" thickBot="1" x14ac:dyDescent="0.25">
      <c r="A22" s="587" t="s">
        <v>79</v>
      </c>
      <c r="B22" s="587"/>
      <c r="C22" s="587"/>
      <c r="D22" s="587"/>
      <c r="E22" s="587"/>
      <c r="F22" s="587"/>
      <c r="G22" s="587"/>
      <c r="H22" s="587"/>
      <c r="I22" s="587"/>
      <c r="J22" s="587"/>
      <c r="K22" s="587"/>
      <c r="L22" s="587"/>
      <c r="M22" s="587"/>
      <c r="N22" s="587"/>
      <c r="O22" s="614"/>
    </row>
    <row r="23" spans="1:15" ht="31.5" customHeight="1" thickBot="1" x14ac:dyDescent="0.25">
      <c r="A23" s="436" t="s">
        <v>660</v>
      </c>
      <c r="B23" s="436"/>
      <c r="C23" s="436"/>
      <c r="D23" s="436"/>
      <c r="E23" s="436"/>
      <c r="F23" s="436"/>
      <c r="G23" s="436"/>
      <c r="H23" s="436"/>
      <c r="I23" s="436"/>
      <c r="J23" s="436"/>
      <c r="K23" s="436"/>
      <c r="L23" s="436"/>
      <c r="M23" s="436"/>
      <c r="N23" s="436"/>
      <c r="O23" s="595"/>
    </row>
    <row r="24" spans="1:15" ht="13.5" thickBot="1" x14ac:dyDescent="0.25">
      <c r="A24" s="572" t="s">
        <v>80</v>
      </c>
      <c r="B24" s="572"/>
      <c r="C24" s="572"/>
      <c r="D24" s="572"/>
      <c r="E24" s="572"/>
      <c r="F24" s="572"/>
      <c r="G24" s="572"/>
      <c r="H24" s="572"/>
      <c r="I24" s="572"/>
      <c r="J24" s="572"/>
      <c r="K24" s="572"/>
      <c r="L24" s="572"/>
      <c r="M24" s="572"/>
      <c r="N24" s="572"/>
      <c r="O24" s="595"/>
    </row>
    <row r="25" spans="1:15" ht="20.25" customHeight="1" thickBot="1" x14ac:dyDescent="0.25">
      <c r="A25" s="572" t="s">
        <v>81</v>
      </c>
      <c r="B25" s="572"/>
      <c r="C25" s="572"/>
      <c r="D25" s="572"/>
      <c r="E25" s="572"/>
      <c r="F25" s="572"/>
      <c r="G25" s="572"/>
      <c r="H25" s="572"/>
      <c r="I25" s="572"/>
      <c r="J25" s="572"/>
      <c r="K25" s="572"/>
      <c r="L25" s="572"/>
      <c r="M25" s="572"/>
      <c r="N25" s="572"/>
      <c r="O25" s="595"/>
    </row>
    <row r="26" spans="1:15" ht="15.75" customHeight="1" thickBot="1" x14ac:dyDescent="0.25">
      <c r="A26" s="514">
        <v>1</v>
      </c>
      <c r="B26" s="514"/>
      <c r="C26" s="9">
        <v>2</v>
      </c>
      <c r="D26" s="9">
        <v>3</v>
      </c>
      <c r="E26" s="9">
        <v>4</v>
      </c>
      <c r="F26" s="9">
        <v>5</v>
      </c>
      <c r="G26" s="512">
        <v>6</v>
      </c>
      <c r="H26" s="513"/>
      <c r="I26" s="514">
        <v>7</v>
      </c>
      <c r="J26" s="514"/>
      <c r="K26" s="514"/>
      <c r="L26" s="514"/>
      <c r="M26" s="377">
        <v>8</v>
      </c>
      <c r="N26" s="377"/>
      <c r="O26" s="595"/>
    </row>
    <row r="27" spans="1:15" ht="15.75" customHeight="1" thickBot="1" x14ac:dyDescent="0.25">
      <c r="A27" s="404" t="s">
        <v>652</v>
      </c>
      <c r="B27" s="361" t="s">
        <v>5</v>
      </c>
      <c r="C27" s="361" t="s">
        <v>6</v>
      </c>
      <c r="D27" s="361" t="s">
        <v>7</v>
      </c>
      <c r="E27" s="361" t="s">
        <v>8</v>
      </c>
      <c r="F27" s="361" t="s">
        <v>9</v>
      </c>
      <c r="G27" s="363" t="s">
        <v>634</v>
      </c>
      <c r="H27" s="361" t="s">
        <v>10</v>
      </c>
      <c r="I27" s="361" t="s">
        <v>11</v>
      </c>
      <c r="J27" s="361"/>
      <c r="K27" s="361"/>
      <c r="L27" s="361"/>
      <c r="M27" s="361" t="s">
        <v>12</v>
      </c>
      <c r="N27" s="361"/>
      <c r="O27" s="595"/>
    </row>
    <row r="28" spans="1:15" ht="15.75" customHeight="1" thickBot="1" x14ac:dyDescent="0.25">
      <c r="A28" s="404"/>
      <c r="B28" s="361"/>
      <c r="C28" s="361"/>
      <c r="D28" s="361"/>
      <c r="E28" s="361"/>
      <c r="F28" s="361"/>
      <c r="G28" s="364"/>
      <c r="H28" s="361"/>
      <c r="I28" s="361" t="s">
        <v>13</v>
      </c>
      <c r="J28" s="404" t="s">
        <v>14</v>
      </c>
      <c r="K28" s="404" t="s">
        <v>15</v>
      </c>
      <c r="L28" s="361" t="s">
        <v>16</v>
      </c>
      <c r="M28" s="361"/>
      <c r="N28" s="361"/>
      <c r="O28" s="595"/>
    </row>
    <row r="29" spans="1:15" ht="15.75" customHeight="1" thickBot="1" x14ac:dyDescent="0.25">
      <c r="A29" s="404"/>
      <c r="B29" s="361"/>
      <c r="C29" s="361"/>
      <c r="D29" s="361"/>
      <c r="E29" s="361"/>
      <c r="F29" s="361"/>
      <c r="G29" s="364"/>
      <c r="H29" s="361"/>
      <c r="I29" s="361"/>
      <c r="J29" s="404"/>
      <c r="K29" s="404"/>
      <c r="L29" s="361"/>
      <c r="M29" s="361" t="s">
        <v>17</v>
      </c>
      <c r="N29" s="7" t="s">
        <v>18</v>
      </c>
      <c r="O29" s="595"/>
    </row>
    <row r="30" spans="1:15" ht="25.5" customHeight="1" thickBot="1" x14ac:dyDescent="0.25">
      <c r="A30" s="404"/>
      <c r="B30" s="361"/>
      <c r="C30" s="361"/>
      <c r="D30" s="361"/>
      <c r="E30" s="361"/>
      <c r="F30" s="361"/>
      <c r="G30" s="365"/>
      <c r="H30" s="361"/>
      <c r="I30" s="361"/>
      <c r="J30" s="404"/>
      <c r="K30" s="404"/>
      <c r="L30" s="361"/>
      <c r="M30" s="361"/>
      <c r="N30" s="7" t="s">
        <v>19</v>
      </c>
      <c r="O30" s="595"/>
    </row>
    <row r="31" spans="1:15" s="4" customFormat="1" ht="50.25" customHeight="1" thickBot="1" x14ac:dyDescent="0.25">
      <c r="A31" s="522">
        <v>2</v>
      </c>
      <c r="B31" s="405" t="s">
        <v>661</v>
      </c>
      <c r="C31" s="561" t="s">
        <v>511</v>
      </c>
      <c r="D31" s="414" t="s">
        <v>662</v>
      </c>
      <c r="E31" s="35" t="s">
        <v>82</v>
      </c>
      <c r="F31" s="157" t="s">
        <v>83</v>
      </c>
      <c r="G31" s="382" t="s">
        <v>637</v>
      </c>
      <c r="H31" s="405" t="s">
        <v>84</v>
      </c>
      <c r="I31" s="65" t="s">
        <v>198</v>
      </c>
      <c r="J31" s="65" t="s">
        <v>198</v>
      </c>
      <c r="K31" s="65" t="s">
        <v>198</v>
      </c>
      <c r="L31" s="65" t="s">
        <v>198</v>
      </c>
      <c r="M31" s="100"/>
      <c r="N31" s="76"/>
      <c r="O31" s="612" t="s">
        <v>663</v>
      </c>
    </row>
    <row r="32" spans="1:15" s="4" customFormat="1" ht="49.5" customHeight="1" thickBot="1" x14ac:dyDescent="0.25">
      <c r="A32" s="522"/>
      <c r="B32" s="405"/>
      <c r="C32" s="562"/>
      <c r="D32" s="414"/>
      <c r="E32" s="157" t="s">
        <v>447</v>
      </c>
      <c r="F32" s="35" t="s">
        <v>85</v>
      </c>
      <c r="G32" s="383"/>
      <c r="H32" s="405"/>
      <c r="I32" s="65" t="s">
        <v>198</v>
      </c>
      <c r="J32" s="65" t="s">
        <v>198</v>
      </c>
      <c r="K32" s="65" t="s">
        <v>198</v>
      </c>
      <c r="L32" s="65" t="s">
        <v>198</v>
      </c>
      <c r="M32" s="100"/>
      <c r="N32" s="5"/>
      <c r="O32" s="613"/>
    </row>
    <row r="33" spans="1:15" s="4" customFormat="1" ht="96.75" customHeight="1" thickBot="1" x14ac:dyDescent="0.25">
      <c r="A33" s="522"/>
      <c r="B33" s="405"/>
      <c r="C33" s="563"/>
      <c r="D33" s="414"/>
      <c r="E33" s="157" t="s">
        <v>664</v>
      </c>
      <c r="F33" s="35" t="s">
        <v>665</v>
      </c>
      <c r="G33" s="384"/>
      <c r="H33" s="405"/>
      <c r="I33" s="65" t="s">
        <v>198</v>
      </c>
      <c r="J33" s="65" t="s">
        <v>198</v>
      </c>
      <c r="K33" s="65" t="s">
        <v>198</v>
      </c>
      <c r="L33" s="65" t="s">
        <v>198</v>
      </c>
      <c r="M33" s="100"/>
      <c r="N33" s="5"/>
      <c r="O33" s="613"/>
    </row>
    <row r="34" spans="1:15" s="4" customFormat="1" ht="57.75" customHeight="1" thickBot="1" x14ac:dyDescent="0.25">
      <c r="A34" s="522"/>
      <c r="B34" s="405"/>
      <c r="C34" s="414" t="s">
        <v>666</v>
      </c>
      <c r="D34" s="413">
        <v>1</v>
      </c>
      <c r="E34" s="35" t="s">
        <v>667</v>
      </c>
      <c r="F34" s="405" t="s">
        <v>86</v>
      </c>
      <c r="G34" s="382" t="s">
        <v>637</v>
      </c>
      <c r="H34" s="405"/>
      <c r="I34" s="65" t="s">
        <v>198</v>
      </c>
      <c r="J34" s="65" t="s">
        <v>198</v>
      </c>
      <c r="K34" s="65" t="s">
        <v>198</v>
      </c>
      <c r="L34" s="65" t="s">
        <v>198</v>
      </c>
      <c r="M34" s="100"/>
      <c r="N34" s="165"/>
      <c r="O34" s="610" t="s">
        <v>663</v>
      </c>
    </row>
    <row r="35" spans="1:15" s="4" customFormat="1" ht="51.75" customHeight="1" thickBot="1" x14ac:dyDescent="0.25">
      <c r="A35" s="522"/>
      <c r="B35" s="405"/>
      <c r="C35" s="617"/>
      <c r="D35" s="413"/>
      <c r="E35" s="157" t="s">
        <v>668</v>
      </c>
      <c r="F35" s="405"/>
      <c r="G35" s="384"/>
      <c r="H35" s="405"/>
      <c r="I35" s="65" t="s">
        <v>198</v>
      </c>
      <c r="J35" s="65" t="s">
        <v>198</v>
      </c>
      <c r="K35" s="65" t="s">
        <v>198</v>
      </c>
      <c r="L35" s="65" t="s">
        <v>198</v>
      </c>
      <c r="M35" s="100"/>
      <c r="N35" s="5"/>
      <c r="O35" s="611"/>
    </row>
    <row r="36" spans="1:15" s="4" customFormat="1" ht="42" customHeight="1" thickBot="1" x14ac:dyDescent="0.25">
      <c r="A36" s="550">
        <v>3</v>
      </c>
      <c r="B36" s="568" t="s">
        <v>669</v>
      </c>
      <c r="C36" s="528" t="s">
        <v>513</v>
      </c>
      <c r="D36" s="213" t="s">
        <v>512</v>
      </c>
      <c r="E36" s="36" t="s">
        <v>87</v>
      </c>
      <c r="F36" s="27" t="s">
        <v>88</v>
      </c>
      <c r="G36" s="412" t="s">
        <v>637</v>
      </c>
      <c r="H36" s="27" t="s">
        <v>89</v>
      </c>
      <c r="I36" s="93" t="s">
        <v>198</v>
      </c>
      <c r="J36" s="93"/>
      <c r="K36" s="93"/>
      <c r="L36" s="93"/>
      <c r="M36" s="100"/>
      <c r="N36" s="5"/>
      <c r="O36" s="592" t="s">
        <v>670</v>
      </c>
    </row>
    <row r="37" spans="1:15" ht="51.75" customHeight="1" thickBot="1" x14ac:dyDescent="0.25">
      <c r="A37" s="550"/>
      <c r="B37" s="568"/>
      <c r="C37" s="566"/>
      <c r="D37" s="197" t="s">
        <v>514</v>
      </c>
      <c r="E37" s="36" t="s">
        <v>90</v>
      </c>
      <c r="F37" s="27" t="s">
        <v>91</v>
      </c>
      <c r="G37" s="381"/>
      <c r="H37" s="27" t="s">
        <v>92</v>
      </c>
      <c r="I37" s="93"/>
      <c r="J37" s="93" t="s">
        <v>198</v>
      </c>
      <c r="K37" s="93"/>
      <c r="L37" s="93"/>
      <c r="M37" s="100"/>
      <c r="N37" s="5"/>
      <c r="O37" s="593"/>
    </row>
    <row r="38" spans="1:15" ht="81.75" customHeight="1" thickBot="1" x14ac:dyDescent="0.25">
      <c r="A38" s="550"/>
      <c r="B38" s="568"/>
      <c r="C38" s="566"/>
      <c r="D38" s="265" t="s">
        <v>342</v>
      </c>
      <c r="E38" s="36" t="s">
        <v>671</v>
      </c>
      <c r="F38" s="27" t="s">
        <v>93</v>
      </c>
      <c r="G38" s="279" t="s">
        <v>638</v>
      </c>
      <c r="H38" s="27" t="s">
        <v>672</v>
      </c>
      <c r="I38" s="93"/>
      <c r="J38" s="93" t="s">
        <v>198</v>
      </c>
      <c r="K38" s="93" t="s">
        <v>198</v>
      </c>
      <c r="L38" s="93" t="s">
        <v>198</v>
      </c>
      <c r="M38" s="100"/>
      <c r="N38" s="5"/>
      <c r="O38" s="594"/>
    </row>
    <row r="39" spans="1:15" ht="132" customHeight="1" thickBot="1" x14ac:dyDescent="0.25">
      <c r="A39" s="550"/>
      <c r="B39" s="568"/>
      <c r="C39" s="566"/>
      <c r="D39" s="265" t="s">
        <v>515</v>
      </c>
      <c r="E39" s="36" t="s">
        <v>673</v>
      </c>
      <c r="F39" s="27" t="s">
        <v>94</v>
      </c>
      <c r="G39" s="279" t="s">
        <v>638</v>
      </c>
      <c r="H39" s="44" t="s">
        <v>674</v>
      </c>
      <c r="I39" s="93"/>
      <c r="J39" s="93" t="s">
        <v>198</v>
      </c>
      <c r="K39" s="93" t="s">
        <v>198</v>
      </c>
      <c r="L39" s="93" t="s">
        <v>198</v>
      </c>
      <c r="M39" s="100"/>
      <c r="N39" s="76"/>
      <c r="O39" s="593" t="s">
        <v>675</v>
      </c>
    </row>
    <row r="40" spans="1:15" ht="116.25" customHeight="1" thickBot="1" x14ac:dyDescent="0.25">
      <c r="A40" s="550"/>
      <c r="B40" s="568"/>
      <c r="C40" s="566"/>
      <c r="D40" s="197" t="s">
        <v>516</v>
      </c>
      <c r="E40" s="35" t="s">
        <v>676</v>
      </c>
      <c r="F40" s="27" t="s">
        <v>95</v>
      </c>
      <c r="G40" s="279" t="s">
        <v>638</v>
      </c>
      <c r="H40" s="27" t="s">
        <v>96</v>
      </c>
      <c r="I40" s="93"/>
      <c r="J40" s="93"/>
      <c r="K40" s="93"/>
      <c r="L40" s="93"/>
      <c r="M40" s="100"/>
      <c r="N40" s="164"/>
      <c r="O40" s="594"/>
    </row>
    <row r="41" spans="1:15" ht="50.25" customHeight="1" thickBot="1" x14ac:dyDescent="0.25">
      <c r="A41" s="522">
        <v>4</v>
      </c>
      <c r="B41" s="523" t="s">
        <v>677</v>
      </c>
      <c r="C41" s="526" t="s">
        <v>517</v>
      </c>
      <c r="D41" s="473" t="s">
        <v>518</v>
      </c>
      <c r="E41" s="36" t="s">
        <v>87</v>
      </c>
      <c r="F41" s="393" t="s">
        <v>429</v>
      </c>
      <c r="G41" s="393" t="s">
        <v>638</v>
      </c>
      <c r="H41" s="415" t="s">
        <v>678</v>
      </c>
      <c r="I41" s="93"/>
      <c r="J41" s="93" t="s">
        <v>198</v>
      </c>
      <c r="K41" s="93" t="s">
        <v>198</v>
      </c>
      <c r="L41" s="93"/>
      <c r="M41" s="100"/>
      <c r="N41" s="5"/>
      <c r="O41" s="600" t="s">
        <v>97</v>
      </c>
    </row>
    <row r="42" spans="1:15" ht="24" hidden="1" customHeight="1" thickBot="1" x14ac:dyDescent="0.25">
      <c r="A42" s="522"/>
      <c r="B42" s="524"/>
      <c r="C42" s="527"/>
      <c r="D42" s="474"/>
      <c r="E42" s="36" t="s">
        <v>98</v>
      </c>
      <c r="F42" s="378"/>
      <c r="G42" s="378"/>
      <c r="H42" s="415"/>
      <c r="I42" s="93"/>
      <c r="J42" s="93"/>
      <c r="K42" s="93"/>
      <c r="L42" s="93"/>
      <c r="M42" s="100"/>
      <c r="N42" s="5"/>
      <c r="O42" s="601"/>
    </row>
    <row r="43" spans="1:15" ht="74.25" customHeight="1" thickBot="1" x14ac:dyDescent="0.25">
      <c r="A43" s="522"/>
      <c r="B43" s="525"/>
      <c r="C43" s="528"/>
      <c r="D43" s="475"/>
      <c r="E43" s="615" t="s">
        <v>679</v>
      </c>
      <c r="F43" s="379"/>
      <c r="G43" s="379"/>
      <c r="H43" s="415"/>
      <c r="I43" s="93"/>
      <c r="J43" s="93"/>
      <c r="K43" s="93"/>
      <c r="L43" s="93"/>
      <c r="M43" s="100"/>
      <c r="N43" s="164"/>
      <c r="O43" s="601"/>
    </row>
    <row r="44" spans="1:15" ht="39.75" customHeight="1" thickBot="1" x14ac:dyDescent="0.25">
      <c r="A44" s="522"/>
      <c r="B44" s="523" t="s">
        <v>427</v>
      </c>
      <c r="C44" s="526" t="s">
        <v>519</v>
      </c>
      <c r="D44" s="473" t="s">
        <v>428</v>
      </c>
      <c r="E44" s="616"/>
      <c r="F44" s="412" t="s">
        <v>680</v>
      </c>
      <c r="G44" s="412" t="s">
        <v>638</v>
      </c>
      <c r="H44" s="415"/>
      <c r="I44" s="93"/>
      <c r="J44" s="93"/>
      <c r="K44" s="93"/>
      <c r="L44" s="93"/>
      <c r="M44" s="100"/>
      <c r="N44" s="101"/>
      <c r="O44" s="601"/>
    </row>
    <row r="45" spans="1:15" ht="49.5" customHeight="1" thickBot="1" x14ac:dyDescent="0.25">
      <c r="A45" s="522"/>
      <c r="B45" s="525"/>
      <c r="C45" s="528"/>
      <c r="D45" s="474"/>
      <c r="E45" s="36" t="s">
        <v>99</v>
      </c>
      <c r="F45" s="381"/>
      <c r="G45" s="381"/>
      <c r="H45" s="415"/>
      <c r="I45" s="93"/>
      <c r="J45" s="93"/>
      <c r="K45" s="93" t="s">
        <v>198</v>
      </c>
      <c r="L45" s="93" t="s">
        <v>198</v>
      </c>
      <c r="M45" s="100"/>
      <c r="N45" s="75"/>
      <c r="O45" s="602"/>
    </row>
    <row r="46" spans="1:15" ht="27" customHeight="1" thickBot="1" x14ac:dyDescent="0.25">
      <c r="A46" s="499">
        <v>5</v>
      </c>
      <c r="B46" s="523" t="s">
        <v>681</v>
      </c>
      <c r="C46" s="526" t="s">
        <v>517</v>
      </c>
      <c r="D46" s="473" t="s">
        <v>520</v>
      </c>
      <c r="E46" s="36" t="s">
        <v>87</v>
      </c>
      <c r="F46" s="393" t="s">
        <v>429</v>
      </c>
      <c r="G46" s="393" t="s">
        <v>638</v>
      </c>
      <c r="H46" s="415" t="s">
        <v>678</v>
      </c>
      <c r="I46" s="93"/>
      <c r="J46" s="93" t="s">
        <v>198</v>
      </c>
      <c r="K46" s="93" t="s">
        <v>198</v>
      </c>
      <c r="L46" s="93"/>
      <c r="M46" s="100"/>
      <c r="N46" s="75"/>
      <c r="O46" s="61"/>
    </row>
    <row r="47" spans="1:15" ht="27" customHeight="1" thickBot="1" x14ac:dyDescent="0.25">
      <c r="A47" s="500"/>
      <c r="B47" s="524"/>
      <c r="C47" s="527"/>
      <c r="D47" s="474"/>
      <c r="E47" s="615" t="s">
        <v>679</v>
      </c>
      <c r="F47" s="378"/>
      <c r="G47" s="378"/>
      <c r="H47" s="415"/>
      <c r="I47" s="93"/>
      <c r="J47" s="93"/>
      <c r="K47" s="93"/>
      <c r="L47" s="93"/>
      <c r="M47" s="100"/>
      <c r="N47" s="75"/>
      <c r="O47" s="119"/>
    </row>
    <row r="48" spans="1:15" ht="58.5" customHeight="1" thickBot="1" x14ac:dyDescent="0.25">
      <c r="A48" s="500"/>
      <c r="B48" s="525"/>
      <c r="C48" s="528"/>
      <c r="D48" s="475"/>
      <c r="E48" s="616"/>
      <c r="F48" s="379"/>
      <c r="G48" s="379"/>
      <c r="H48" s="415"/>
      <c r="I48" s="93"/>
      <c r="J48" s="93"/>
      <c r="K48" s="93"/>
      <c r="L48" s="93"/>
      <c r="M48" s="100"/>
      <c r="N48" s="75"/>
      <c r="O48" s="119"/>
    </row>
    <row r="49" spans="1:15" ht="40.5" customHeight="1" thickBot="1" x14ac:dyDescent="0.25">
      <c r="A49" s="500"/>
      <c r="B49" s="523" t="s">
        <v>682</v>
      </c>
      <c r="C49" s="526" t="s">
        <v>521</v>
      </c>
      <c r="D49" s="473" t="s">
        <v>428</v>
      </c>
      <c r="E49" s="36" t="s">
        <v>430</v>
      </c>
      <c r="F49" s="412" t="s">
        <v>683</v>
      </c>
      <c r="G49" s="412" t="s">
        <v>638</v>
      </c>
      <c r="H49" s="415"/>
      <c r="I49" s="93"/>
      <c r="J49" s="93"/>
      <c r="K49" s="93"/>
      <c r="L49" s="93"/>
      <c r="M49" s="100"/>
      <c r="N49" s="75"/>
      <c r="O49" s="119"/>
    </row>
    <row r="50" spans="1:15" ht="57.75" customHeight="1" thickBot="1" x14ac:dyDescent="0.25">
      <c r="A50" s="501"/>
      <c r="B50" s="525"/>
      <c r="C50" s="528"/>
      <c r="D50" s="474"/>
      <c r="E50" s="36" t="s">
        <v>99</v>
      </c>
      <c r="F50" s="381"/>
      <c r="G50" s="381"/>
      <c r="H50" s="415"/>
      <c r="I50" s="93"/>
      <c r="J50" s="93"/>
      <c r="K50" s="93" t="s">
        <v>198</v>
      </c>
      <c r="L50" s="93" t="s">
        <v>198</v>
      </c>
      <c r="M50" s="100"/>
      <c r="N50" s="75"/>
      <c r="O50" s="61"/>
    </row>
    <row r="51" spans="1:15" ht="32.25" customHeight="1" thickBot="1" x14ac:dyDescent="0.25">
      <c r="A51" s="522">
        <v>6</v>
      </c>
      <c r="B51" s="405" t="s">
        <v>522</v>
      </c>
      <c r="C51" s="415" t="s">
        <v>624</v>
      </c>
      <c r="D51" s="468" t="s">
        <v>523</v>
      </c>
      <c r="E51" s="60" t="s">
        <v>684</v>
      </c>
      <c r="F51" s="412" t="s">
        <v>685</v>
      </c>
      <c r="G51" s="412" t="s">
        <v>639</v>
      </c>
      <c r="H51" s="415" t="s">
        <v>686</v>
      </c>
      <c r="I51" s="93"/>
      <c r="J51" s="93"/>
      <c r="K51" s="93" t="s">
        <v>198</v>
      </c>
      <c r="L51" s="93"/>
      <c r="M51" s="100"/>
      <c r="N51" s="5"/>
      <c r="O51" s="598" t="s">
        <v>687</v>
      </c>
    </row>
    <row r="52" spans="1:15" ht="30.75" customHeight="1" thickBot="1" x14ac:dyDescent="0.25">
      <c r="A52" s="522"/>
      <c r="B52" s="405"/>
      <c r="C52" s="415"/>
      <c r="D52" s="437"/>
      <c r="E52" s="60" t="s">
        <v>688</v>
      </c>
      <c r="F52" s="381"/>
      <c r="G52" s="381"/>
      <c r="H52" s="415"/>
      <c r="I52" s="93"/>
      <c r="J52" s="93" t="s">
        <v>198</v>
      </c>
      <c r="K52" s="93" t="s">
        <v>198</v>
      </c>
      <c r="L52" s="93" t="s">
        <v>198</v>
      </c>
      <c r="M52" s="100"/>
      <c r="N52" s="75">
        <v>644280</v>
      </c>
      <c r="O52" s="599"/>
    </row>
    <row r="53" spans="1:15" ht="22.5" customHeight="1" thickBot="1" x14ac:dyDescent="0.25">
      <c r="A53" s="522"/>
      <c r="B53" s="405"/>
      <c r="C53" s="415" t="s">
        <v>625</v>
      </c>
      <c r="D53" s="468" t="s">
        <v>524</v>
      </c>
      <c r="E53" s="405" t="s">
        <v>689</v>
      </c>
      <c r="F53" s="415" t="s">
        <v>685</v>
      </c>
      <c r="G53" s="412" t="s">
        <v>639</v>
      </c>
      <c r="H53" s="415"/>
      <c r="I53" s="93"/>
      <c r="J53" s="93"/>
      <c r="K53" s="93"/>
      <c r="L53" s="93"/>
      <c r="M53" s="100"/>
      <c r="N53" s="5"/>
      <c r="O53" s="599"/>
    </row>
    <row r="54" spans="1:15" ht="22.5" customHeight="1" thickBot="1" x14ac:dyDescent="0.25">
      <c r="A54" s="522"/>
      <c r="B54" s="405"/>
      <c r="C54" s="415"/>
      <c r="D54" s="468"/>
      <c r="E54" s="405"/>
      <c r="F54" s="415"/>
      <c r="G54" s="380"/>
      <c r="H54" s="415"/>
      <c r="I54" s="93"/>
      <c r="J54" s="93" t="s">
        <v>198</v>
      </c>
      <c r="K54" s="93" t="s">
        <v>198</v>
      </c>
      <c r="L54" s="93" t="s">
        <v>198</v>
      </c>
      <c r="M54" s="100"/>
      <c r="N54" s="5"/>
      <c r="O54" s="599"/>
    </row>
    <row r="55" spans="1:15" ht="26.25" customHeight="1" thickBot="1" x14ac:dyDescent="0.25">
      <c r="A55" s="522"/>
      <c r="B55" s="405"/>
      <c r="C55" s="415"/>
      <c r="D55" s="468"/>
      <c r="E55" s="405"/>
      <c r="F55" s="415"/>
      <c r="G55" s="381"/>
      <c r="H55" s="415"/>
      <c r="I55" s="93"/>
      <c r="J55" s="93"/>
      <c r="K55" s="93"/>
      <c r="L55" s="93"/>
      <c r="M55" s="100"/>
      <c r="N55" s="5"/>
      <c r="O55" s="599"/>
    </row>
    <row r="56" spans="1:15" ht="0.75" customHeight="1" thickBot="1" x14ac:dyDescent="0.25">
      <c r="A56" s="522"/>
      <c r="B56" s="405"/>
      <c r="C56" s="415"/>
      <c r="D56" s="468"/>
      <c r="E56" s="405"/>
      <c r="F56" s="415"/>
      <c r="G56" s="279"/>
      <c r="H56" s="415"/>
      <c r="I56" s="93"/>
      <c r="J56" s="93"/>
      <c r="K56" s="93"/>
      <c r="L56" s="93"/>
      <c r="M56" s="100"/>
      <c r="N56" s="5"/>
      <c r="O56" s="162"/>
    </row>
    <row r="57" spans="1:15" ht="24" customHeight="1" thickBot="1" x14ac:dyDescent="0.25">
      <c r="A57" s="587" t="s">
        <v>79</v>
      </c>
      <c r="B57" s="587"/>
      <c r="C57" s="587"/>
      <c r="D57" s="587"/>
      <c r="E57" s="587"/>
      <c r="F57" s="587"/>
      <c r="G57" s="587"/>
      <c r="H57" s="587"/>
      <c r="I57" s="587"/>
      <c r="J57" s="587"/>
      <c r="K57" s="587"/>
      <c r="L57" s="587"/>
      <c r="M57" s="587"/>
      <c r="N57" s="587"/>
      <c r="O57" s="595"/>
    </row>
    <row r="58" spans="1:15" ht="37.5" customHeight="1" thickBot="1" x14ac:dyDescent="0.25">
      <c r="A58" s="436" t="s">
        <v>651</v>
      </c>
      <c r="B58" s="436"/>
      <c r="C58" s="436"/>
      <c r="D58" s="436"/>
      <c r="E58" s="436"/>
      <c r="F58" s="436"/>
      <c r="G58" s="436"/>
      <c r="H58" s="436"/>
      <c r="I58" s="436"/>
      <c r="J58" s="436"/>
      <c r="K58" s="436"/>
      <c r="L58" s="436"/>
      <c r="M58" s="436"/>
      <c r="N58" s="436"/>
      <c r="O58" s="595"/>
    </row>
    <row r="59" spans="1:15" ht="34.5" customHeight="1" thickBot="1" x14ac:dyDescent="0.25">
      <c r="A59" s="597" t="s">
        <v>100</v>
      </c>
      <c r="B59" s="597"/>
      <c r="C59" s="597"/>
      <c r="D59" s="597"/>
      <c r="E59" s="597"/>
      <c r="F59" s="597"/>
      <c r="G59" s="597"/>
      <c r="H59" s="597"/>
      <c r="I59" s="597"/>
      <c r="J59" s="597"/>
      <c r="K59" s="597"/>
      <c r="L59" s="597"/>
      <c r="M59" s="597"/>
      <c r="N59" s="597"/>
      <c r="O59" s="595"/>
    </row>
    <row r="60" spans="1:15" ht="18.75" customHeight="1" thickBot="1" x14ac:dyDescent="0.25">
      <c r="A60" s="597" t="s">
        <v>454</v>
      </c>
      <c r="B60" s="597"/>
      <c r="C60" s="597"/>
      <c r="D60" s="597"/>
      <c r="E60" s="597"/>
      <c r="F60" s="597"/>
      <c r="G60" s="597"/>
      <c r="H60" s="597"/>
      <c r="I60" s="597"/>
      <c r="J60" s="597"/>
      <c r="K60" s="597"/>
      <c r="L60" s="597"/>
      <c r="M60" s="597"/>
      <c r="N60" s="597"/>
      <c r="O60" s="595"/>
    </row>
    <row r="61" spans="1:15" ht="19.5" customHeight="1" thickBot="1" x14ac:dyDescent="0.25">
      <c r="A61" s="514">
        <v>1</v>
      </c>
      <c r="B61" s="514"/>
      <c r="C61" s="9">
        <v>2</v>
      </c>
      <c r="D61" s="9">
        <v>3</v>
      </c>
      <c r="E61" s="9">
        <v>4</v>
      </c>
      <c r="F61" s="9">
        <v>5</v>
      </c>
      <c r="G61" s="512">
        <v>6</v>
      </c>
      <c r="H61" s="513"/>
      <c r="I61" s="514">
        <v>7</v>
      </c>
      <c r="J61" s="514"/>
      <c r="K61" s="514"/>
      <c r="L61" s="514"/>
      <c r="M61" s="514">
        <v>8</v>
      </c>
      <c r="N61" s="514"/>
      <c r="O61" s="595"/>
    </row>
    <row r="62" spans="1:15" ht="15" customHeight="1" thickBot="1" x14ac:dyDescent="0.25">
      <c r="A62" s="404" t="s">
        <v>652</v>
      </c>
      <c r="B62" s="361" t="s">
        <v>5</v>
      </c>
      <c r="C62" s="361" t="s">
        <v>6</v>
      </c>
      <c r="D62" s="361" t="s">
        <v>7</v>
      </c>
      <c r="E62" s="361" t="s">
        <v>8</v>
      </c>
      <c r="F62" s="361" t="s">
        <v>9</v>
      </c>
      <c r="G62" s="363" t="s">
        <v>640</v>
      </c>
      <c r="H62" s="361" t="s">
        <v>10</v>
      </c>
      <c r="I62" s="361" t="s">
        <v>42</v>
      </c>
      <c r="J62" s="361"/>
      <c r="K62" s="361"/>
      <c r="L62" s="361"/>
      <c r="M62" s="361" t="s">
        <v>12</v>
      </c>
      <c r="N62" s="361"/>
      <c r="O62" s="595"/>
    </row>
    <row r="63" spans="1:15" ht="15" customHeight="1" thickBot="1" x14ac:dyDescent="0.25">
      <c r="A63" s="404"/>
      <c r="B63" s="361"/>
      <c r="C63" s="361"/>
      <c r="D63" s="361"/>
      <c r="E63" s="361"/>
      <c r="F63" s="361"/>
      <c r="G63" s="364"/>
      <c r="H63" s="361"/>
      <c r="I63" s="404" t="s">
        <v>13</v>
      </c>
      <c r="J63" s="404" t="s">
        <v>14</v>
      </c>
      <c r="K63" s="404" t="s">
        <v>15</v>
      </c>
      <c r="L63" s="404" t="s">
        <v>16</v>
      </c>
      <c r="M63" s="361"/>
      <c r="N63" s="361"/>
      <c r="O63" s="595"/>
    </row>
    <row r="64" spans="1:15" ht="18.75" customHeight="1" thickBot="1" x14ac:dyDescent="0.25">
      <c r="A64" s="404"/>
      <c r="B64" s="361"/>
      <c r="C64" s="361"/>
      <c r="D64" s="361"/>
      <c r="E64" s="361"/>
      <c r="F64" s="361"/>
      <c r="G64" s="364"/>
      <c r="H64" s="361"/>
      <c r="I64" s="404"/>
      <c r="J64" s="404"/>
      <c r="K64" s="404"/>
      <c r="L64" s="404"/>
      <c r="M64" s="361" t="s">
        <v>17</v>
      </c>
      <c r="N64" s="7" t="s">
        <v>18</v>
      </c>
      <c r="O64" s="595"/>
    </row>
    <row r="65" spans="1:15" ht="23.25" customHeight="1" thickBot="1" x14ac:dyDescent="0.25">
      <c r="A65" s="404"/>
      <c r="B65" s="361"/>
      <c r="C65" s="361"/>
      <c r="D65" s="361"/>
      <c r="E65" s="361"/>
      <c r="F65" s="361"/>
      <c r="G65" s="365"/>
      <c r="H65" s="361"/>
      <c r="I65" s="404"/>
      <c r="J65" s="404"/>
      <c r="K65" s="404"/>
      <c r="L65" s="404"/>
      <c r="M65" s="361"/>
      <c r="N65" s="7" t="s">
        <v>19</v>
      </c>
      <c r="O65" s="596"/>
    </row>
    <row r="66" spans="1:15" ht="21.75" customHeight="1" thickBot="1" x14ac:dyDescent="0.25">
      <c r="A66" s="567">
        <v>8</v>
      </c>
      <c r="B66" s="619" t="s">
        <v>424</v>
      </c>
      <c r="C66" s="566" t="s">
        <v>525</v>
      </c>
      <c r="D66" s="566" t="s">
        <v>526</v>
      </c>
      <c r="E66" s="206" t="s">
        <v>690</v>
      </c>
      <c r="F66" s="565" t="s">
        <v>691</v>
      </c>
      <c r="G66" s="620" t="s">
        <v>641</v>
      </c>
      <c r="H66" s="415" t="s">
        <v>692</v>
      </c>
      <c r="I66" s="102"/>
      <c r="J66" s="102" t="s">
        <v>198</v>
      </c>
      <c r="K66" s="102"/>
      <c r="L66" s="102"/>
      <c r="M66" s="103"/>
      <c r="N66" s="5"/>
      <c r="O66" s="605" t="s">
        <v>693</v>
      </c>
    </row>
    <row r="67" spans="1:15" ht="27" customHeight="1" thickBot="1" x14ac:dyDescent="0.25">
      <c r="A67" s="567"/>
      <c r="B67" s="619"/>
      <c r="C67" s="566"/>
      <c r="D67" s="566"/>
      <c r="E67" s="206" t="s">
        <v>101</v>
      </c>
      <c r="F67" s="565"/>
      <c r="G67" s="621"/>
      <c r="H67" s="415"/>
      <c r="I67" s="102"/>
      <c r="J67" s="102" t="s">
        <v>198</v>
      </c>
      <c r="K67" s="102"/>
      <c r="L67" s="102"/>
      <c r="M67" s="103"/>
      <c r="N67" s="5"/>
      <c r="O67" s="606"/>
    </row>
    <row r="68" spans="1:15" ht="27" customHeight="1" thickBot="1" x14ac:dyDescent="0.25">
      <c r="A68" s="567"/>
      <c r="B68" s="619"/>
      <c r="C68" s="566"/>
      <c r="D68" s="566"/>
      <c r="E68" s="206" t="s">
        <v>102</v>
      </c>
      <c r="F68" s="565"/>
      <c r="G68" s="621"/>
      <c r="H68" s="415"/>
      <c r="I68" s="102"/>
      <c r="J68" s="102"/>
      <c r="K68" s="102" t="s">
        <v>198</v>
      </c>
      <c r="L68" s="102"/>
      <c r="M68" s="103"/>
      <c r="N68" s="76"/>
      <c r="O68" s="606"/>
    </row>
    <row r="69" spans="1:15" ht="46.5" customHeight="1" thickBot="1" x14ac:dyDescent="0.25">
      <c r="A69" s="567"/>
      <c r="B69" s="619"/>
      <c r="C69" s="566"/>
      <c r="D69" s="566"/>
      <c r="E69" s="206" t="s">
        <v>103</v>
      </c>
      <c r="F69" s="565"/>
      <c r="G69" s="622"/>
      <c r="H69" s="415"/>
      <c r="I69" s="102"/>
      <c r="J69" s="102"/>
      <c r="K69" s="102"/>
      <c r="L69" s="102" t="s">
        <v>198</v>
      </c>
      <c r="M69" s="103"/>
      <c r="N69" s="5"/>
      <c r="O69" s="607"/>
    </row>
    <row r="70" spans="1:15" ht="69.75" customHeight="1" thickBot="1" x14ac:dyDescent="0.25">
      <c r="A70" s="567">
        <v>9</v>
      </c>
      <c r="B70" s="382" t="s">
        <v>694</v>
      </c>
      <c r="C70" s="362" t="s">
        <v>527</v>
      </c>
      <c r="D70" s="468" t="s">
        <v>528</v>
      </c>
      <c r="E70" s="274" t="s">
        <v>695</v>
      </c>
      <c r="F70" s="27" t="s">
        <v>696</v>
      </c>
      <c r="G70" s="412" t="s">
        <v>642</v>
      </c>
      <c r="H70" s="415" t="s">
        <v>697</v>
      </c>
      <c r="I70" s="106"/>
      <c r="J70" s="106" t="s">
        <v>198</v>
      </c>
      <c r="K70" s="106"/>
      <c r="L70" s="106"/>
      <c r="M70" s="104"/>
      <c r="N70" s="5"/>
      <c r="O70" s="166" t="s">
        <v>104</v>
      </c>
    </row>
    <row r="71" spans="1:15" ht="30.6" customHeight="1" thickBot="1" x14ac:dyDescent="0.25">
      <c r="A71" s="567"/>
      <c r="B71" s="383"/>
      <c r="C71" s="362"/>
      <c r="D71" s="468"/>
      <c r="E71" s="40" t="s">
        <v>698</v>
      </c>
      <c r="F71" s="156" t="s">
        <v>106</v>
      </c>
      <c r="G71" s="380"/>
      <c r="H71" s="415"/>
      <c r="I71" s="106"/>
      <c r="J71" s="106" t="s">
        <v>198</v>
      </c>
      <c r="K71" s="106"/>
      <c r="L71" s="106"/>
      <c r="M71" s="104"/>
      <c r="N71" s="5"/>
      <c r="O71" s="608" t="s">
        <v>699</v>
      </c>
    </row>
    <row r="72" spans="1:15" ht="42" customHeight="1" thickBot="1" x14ac:dyDescent="0.25">
      <c r="A72" s="567"/>
      <c r="B72" s="384"/>
      <c r="C72" s="362"/>
      <c r="D72" s="468"/>
      <c r="E72" s="40" t="s">
        <v>700</v>
      </c>
      <c r="F72" s="154"/>
      <c r="G72" s="381"/>
      <c r="H72" s="415"/>
      <c r="I72" s="106"/>
      <c r="J72" s="106" t="s">
        <v>198</v>
      </c>
      <c r="K72" s="106"/>
      <c r="L72" s="106"/>
      <c r="M72" s="104"/>
      <c r="N72" s="5"/>
      <c r="O72" s="609"/>
    </row>
    <row r="73" spans="1:15" ht="28.5" customHeight="1" thickBot="1" x14ac:dyDescent="0.25">
      <c r="A73" s="567">
        <v>10</v>
      </c>
      <c r="B73" s="568" t="s">
        <v>107</v>
      </c>
      <c r="C73" s="568" t="s">
        <v>530</v>
      </c>
      <c r="D73" s="417" t="s">
        <v>529</v>
      </c>
      <c r="E73" s="40" t="s">
        <v>108</v>
      </c>
      <c r="F73" s="41" t="s">
        <v>109</v>
      </c>
      <c r="G73" s="412" t="s">
        <v>701</v>
      </c>
      <c r="H73" s="415" t="s">
        <v>702</v>
      </c>
      <c r="I73" s="107" t="s">
        <v>198</v>
      </c>
      <c r="J73" s="107"/>
      <c r="K73" s="107"/>
      <c r="L73" s="107"/>
      <c r="M73" s="103"/>
      <c r="N73" s="76"/>
      <c r="O73" s="591" t="s">
        <v>703</v>
      </c>
    </row>
    <row r="74" spans="1:15" ht="94.5" customHeight="1" thickBot="1" x14ac:dyDescent="0.25">
      <c r="A74" s="567"/>
      <c r="B74" s="568"/>
      <c r="C74" s="568"/>
      <c r="D74" s="418"/>
      <c r="E74" s="40" t="s">
        <v>110</v>
      </c>
      <c r="F74" s="62" t="s">
        <v>113</v>
      </c>
      <c r="G74" s="380"/>
      <c r="H74" s="415"/>
      <c r="I74" s="107"/>
      <c r="J74" s="107" t="s">
        <v>198</v>
      </c>
      <c r="K74" s="107"/>
      <c r="L74" s="107"/>
      <c r="M74" s="103"/>
      <c r="N74" s="64"/>
      <c r="O74" s="590"/>
    </row>
    <row r="75" spans="1:15" ht="37.5" customHeight="1" thickBot="1" x14ac:dyDescent="0.25">
      <c r="A75" s="567"/>
      <c r="B75" s="568"/>
      <c r="C75" s="568"/>
      <c r="D75" s="418"/>
      <c r="E75" s="40" t="s">
        <v>111</v>
      </c>
      <c r="F75" s="42" t="s">
        <v>704</v>
      </c>
      <c r="G75" s="380"/>
      <c r="H75" s="415"/>
      <c r="I75" s="107"/>
      <c r="J75" s="107"/>
      <c r="K75" s="107" t="s">
        <v>198</v>
      </c>
      <c r="L75" s="107"/>
      <c r="M75" s="103"/>
      <c r="N75" s="76"/>
      <c r="O75" s="590"/>
    </row>
    <row r="76" spans="1:15" ht="27" customHeight="1" thickBot="1" x14ac:dyDescent="0.25">
      <c r="A76" s="567"/>
      <c r="B76" s="568"/>
      <c r="C76" s="568"/>
      <c r="D76" s="418"/>
      <c r="E76" s="40" t="s">
        <v>112</v>
      </c>
      <c r="F76" s="42"/>
      <c r="G76" s="380"/>
      <c r="H76" s="415"/>
      <c r="I76" s="107" t="s">
        <v>198</v>
      </c>
      <c r="J76" s="107" t="s">
        <v>198</v>
      </c>
      <c r="K76" s="107" t="s">
        <v>198</v>
      </c>
      <c r="L76" s="107" t="s">
        <v>198</v>
      </c>
      <c r="M76" s="103"/>
      <c r="N76" s="76"/>
      <c r="O76" s="590"/>
    </row>
    <row r="77" spans="1:15" ht="66" customHeight="1" thickBot="1" x14ac:dyDescent="0.25">
      <c r="A77" s="567"/>
      <c r="B77" s="568"/>
      <c r="C77" s="158" t="s">
        <v>705</v>
      </c>
      <c r="D77" s="467"/>
      <c r="E77" s="40" t="s">
        <v>706</v>
      </c>
      <c r="F77" s="42" t="s">
        <v>113</v>
      </c>
      <c r="G77" s="381"/>
      <c r="H77" s="415"/>
      <c r="I77" s="107"/>
      <c r="J77" s="107"/>
      <c r="K77" s="107" t="s">
        <v>198</v>
      </c>
      <c r="L77" s="107" t="s">
        <v>198</v>
      </c>
      <c r="M77" s="103"/>
      <c r="N77" s="76"/>
      <c r="O77" s="590"/>
    </row>
    <row r="78" spans="1:15" ht="27" customHeight="1" thickBot="1" x14ac:dyDescent="0.25">
      <c r="A78" s="420">
        <v>12</v>
      </c>
      <c r="B78" s="511" t="s">
        <v>349</v>
      </c>
      <c r="C78" s="425" t="s">
        <v>707</v>
      </c>
      <c r="D78" s="418" t="s">
        <v>531</v>
      </c>
      <c r="E78" s="43" t="s">
        <v>348</v>
      </c>
      <c r="F78" s="603" t="s">
        <v>347</v>
      </c>
      <c r="G78" s="412" t="s">
        <v>644</v>
      </c>
      <c r="H78" s="603" t="s">
        <v>643</v>
      </c>
      <c r="I78" s="108" t="s">
        <v>198</v>
      </c>
      <c r="J78" s="45"/>
      <c r="K78" s="40"/>
      <c r="L78" s="108"/>
      <c r="M78" s="103"/>
      <c r="N78" s="64"/>
      <c r="O78" s="590"/>
    </row>
    <row r="79" spans="1:15" ht="27" customHeight="1" thickBot="1" x14ac:dyDescent="0.25">
      <c r="A79" s="420"/>
      <c r="B79" s="511"/>
      <c r="C79" s="426"/>
      <c r="D79" s="418"/>
      <c r="E79" s="382" t="s">
        <v>365</v>
      </c>
      <c r="F79" s="603"/>
      <c r="G79" s="380"/>
      <c r="H79" s="603"/>
      <c r="I79" s="108"/>
      <c r="J79" s="45"/>
      <c r="K79" s="40" t="s">
        <v>198</v>
      </c>
      <c r="L79" s="108"/>
      <c r="M79" s="103"/>
      <c r="N79" s="5"/>
      <c r="O79" s="590"/>
    </row>
    <row r="80" spans="1:15" ht="64.5" customHeight="1" thickBot="1" x14ac:dyDescent="0.25">
      <c r="A80" s="421"/>
      <c r="B80" s="564"/>
      <c r="C80" s="427"/>
      <c r="D80" s="467"/>
      <c r="E80" s="384"/>
      <c r="F80" s="604"/>
      <c r="G80" s="381"/>
      <c r="H80" s="604"/>
      <c r="I80" s="108"/>
      <c r="J80" s="45"/>
      <c r="K80" s="43" t="s">
        <v>198</v>
      </c>
      <c r="L80" s="108" t="s">
        <v>198</v>
      </c>
      <c r="M80" s="103"/>
      <c r="N80" s="164"/>
      <c r="O80" s="590"/>
    </row>
    <row r="81" spans="1:15" ht="35.25" customHeight="1" thickBot="1" x14ac:dyDescent="0.25">
      <c r="A81" s="419">
        <v>14</v>
      </c>
      <c r="B81" s="382" t="s">
        <v>350</v>
      </c>
      <c r="C81" s="473" t="s">
        <v>532</v>
      </c>
      <c r="D81" s="417" t="s">
        <v>533</v>
      </c>
      <c r="E81" s="43" t="s">
        <v>708</v>
      </c>
      <c r="F81" s="412" t="s">
        <v>709</v>
      </c>
      <c r="G81" s="412" t="s">
        <v>644</v>
      </c>
      <c r="H81" s="412" t="s">
        <v>310</v>
      </c>
      <c r="I81" s="108" t="s">
        <v>198</v>
      </c>
      <c r="J81" s="108" t="s">
        <v>198</v>
      </c>
      <c r="K81" s="43" t="s">
        <v>198</v>
      </c>
      <c r="L81" s="108" t="s">
        <v>198</v>
      </c>
      <c r="M81" s="103"/>
      <c r="N81" s="76"/>
      <c r="O81" s="590"/>
    </row>
    <row r="82" spans="1:15" ht="45" customHeight="1" thickBot="1" x14ac:dyDescent="0.25">
      <c r="A82" s="420"/>
      <c r="B82" s="383"/>
      <c r="C82" s="474"/>
      <c r="D82" s="418"/>
      <c r="E82" s="43" t="s">
        <v>534</v>
      </c>
      <c r="F82" s="380"/>
      <c r="G82" s="380"/>
      <c r="H82" s="380"/>
      <c r="I82" s="108" t="s">
        <v>198</v>
      </c>
      <c r="J82" s="108" t="s">
        <v>198</v>
      </c>
      <c r="K82" s="43" t="s">
        <v>198</v>
      </c>
      <c r="L82" s="108" t="s">
        <v>198</v>
      </c>
      <c r="M82" s="103"/>
      <c r="N82" s="76"/>
      <c r="O82" s="590"/>
    </row>
    <row r="83" spans="1:15" ht="56.25" customHeight="1" thickBot="1" x14ac:dyDescent="0.25">
      <c r="A83" s="420"/>
      <c r="B83" s="383"/>
      <c r="C83" s="474"/>
      <c r="D83" s="418"/>
      <c r="E83" s="43" t="s">
        <v>311</v>
      </c>
      <c r="F83" s="380"/>
      <c r="G83" s="380"/>
      <c r="H83" s="380"/>
      <c r="I83" s="108" t="s">
        <v>198</v>
      </c>
      <c r="J83" s="108" t="s">
        <v>198</v>
      </c>
      <c r="K83" s="43" t="s">
        <v>198</v>
      </c>
      <c r="L83" s="108" t="s">
        <v>198</v>
      </c>
      <c r="M83" s="103"/>
      <c r="N83" s="64"/>
      <c r="O83" s="590"/>
    </row>
    <row r="84" spans="1:15" ht="59.25" customHeight="1" thickBot="1" x14ac:dyDescent="0.25">
      <c r="A84" s="420"/>
      <c r="B84" s="383"/>
      <c r="C84" s="474"/>
      <c r="D84" s="418"/>
      <c r="E84" s="43" t="s">
        <v>351</v>
      </c>
      <c r="F84" s="380"/>
      <c r="G84" s="380"/>
      <c r="H84" s="380"/>
      <c r="I84" s="108" t="s">
        <v>198</v>
      </c>
      <c r="J84" s="108" t="s">
        <v>198</v>
      </c>
      <c r="K84" s="43" t="s">
        <v>198</v>
      </c>
      <c r="L84" s="108" t="s">
        <v>198</v>
      </c>
      <c r="M84" s="103"/>
      <c r="N84" s="76"/>
      <c r="O84" s="590"/>
    </row>
    <row r="85" spans="1:15" ht="59.25" customHeight="1" thickBot="1" x14ac:dyDescent="0.25">
      <c r="A85" s="420"/>
      <c r="B85" s="383"/>
      <c r="C85" s="474"/>
      <c r="D85" s="418"/>
      <c r="E85" s="56" t="s">
        <v>425</v>
      </c>
      <c r="F85" s="380"/>
      <c r="G85" s="381"/>
      <c r="H85" s="380"/>
      <c r="I85" s="108" t="s">
        <v>198</v>
      </c>
      <c r="J85" s="108" t="s">
        <v>198</v>
      </c>
      <c r="K85" s="43" t="s">
        <v>198</v>
      </c>
      <c r="L85" s="108" t="s">
        <v>198</v>
      </c>
      <c r="M85" s="103"/>
      <c r="N85" s="76"/>
      <c r="O85" s="590"/>
    </row>
    <row r="86" spans="1:15" s="57" customFormat="1" ht="81" customHeight="1" thickBot="1" x14ac:dyDescent="0.25">
      <c r="A86" s="268">
        <v>15</v>
      </c>
      <c r="B86" s="60" t="s">
        <v>710</v>
      </c>
      <c r="C86" s="197" t="s">
        <v>535</v>
      </c>
      <c r="D86" s="267" t="s">
        <v>536</v>
      </c>
      <c r="E86" s="275" t="s">
        <v>711</v>
      </c>
      <c r="F86" s="55" t="s">
        <v>105</v>
      </c>
      <c r="G86" s="283" t="s">
        <v>644</v>
      </c>
      <c r="H86" s="121" t="s">
        <v>310</v>
      </c>
      <c r="I86" s="110" t="s">
        <v>198</v>
      </c>
      <c r="J86" s="111" t="s">
        <v>198</v>
      </c>
      <c r="K86" s="112" t="s">
        <v>198</v>
      </c>
      <c r="L86" s="113"/>
      <c r="M86" s="105"/>
      <c r="N86" s="76"/>
      <c r="O86" s="58"/>
    </row>
    <row r="87" spans="1:15" s="130" customFormat="1" ht="51" customHeight="1" thickBot="1" x14ac:dyDescent="0.25">
      <c r="A87" s="419">
        <v>17</v>
      </c>
      <c r="B87" s="389" t="s">
        <v>712</v>
      </c>
      <c r="C87" s="473" t="s">
        <v>713</v>
      </c>
      <c r="D87" s="417" t="s">
        <v>537</v>
      </c>
      <c r="E87" s="109" t="s">
        <v>714</v>
      </c>
      <c r="F87" s="412" t="s">
        <v>441</v>
      </c>
      <c r="G87" s="412" t="s">
        <v>715</v>
      </c>
      <c r="H87" s="412" t="s">
        <v>716</v>
      </c>
      <c r="I87" s="134"/>
      <c r="J87" s="124"/>
      <c r="K87" s="125"/>
      <c r="L87" s="126"/>
      <c r="M87" s="128"/>
      <c r="N87" s="76"/>
      <c r="O87" s="129"/>
    </row>
    <row r="88" spans="1:15" s="131" customFormat="1" ht="42" customHeight="1" thickBot="1" x14ac:dyDescent="0.25">
      <c r="A88" s="420"/>
      <c r="B88" s="557"/>
      <c r="C88" s="475"/>
      <c r="D88" s="467"/>
      <c r="E88" s="56" t="s">
        <v>717</v>
      </c>
      <c r="F88" s="381"/>
      <c r="G88" s="380"/>
      <c r="H88" s="380"/>
      <c r="I88" s="127"/>
      <c r="J88" s="111"/>
      <c r="K88" s="112"/>
      <c r="L88" s="113"/>
      <c r="M88" s="105"/>
      <c r="N88" s="76"/>
      <c r="O88" s="58"/>
    </row>
    <row r="89" spans="1:15" s="131" customFormat="1" ht="42" customHeight="1" thickBot="1" x14ac:dyDescent="0.25">
      <c r="A89" s="420"/>
      <c r="B89" s="557"/>
      <c r="C89" s="473" t="s">
        <v>539</v>
      </c>
      <c r="D89" s="417" t="s">
        <v>538</v>
      </c>
      <c r="E89" s="109" t="s">
        <v>714</v>
      </c>
      <c r="F89" s="412" t="s">
        <v>441</v>
      </c>
      <c r="G89" s="380"/>
      <c r="H89" s="380"/>
      <c r="I89" s="135"/>
      <c r="J89" s="136"/>
      <c r="K89" s="137"/>
      <c r="L89" s="138"/>
      <c r="M89" s="105"/>
      <c r="N89" s="76"/>
      <c r="O89" s="58"/>
    </row>
    <row r="90" spans="1:15" s="131" customFormat="1" ht="73.5" customHeight="1" thickBot="1" x14ac:dyDescent="0.25">
      <c r="A90" s="420"/>
      <c r="B90" s="557"/>
      <c r="C90" s="474"/>
      <c r="D90" s="418"/>
      <c r="E90" s="312" t="s">
        <v>718</v>
      </c>
      <c r="F90" s="380"/>
      <c r="G90" s="380"/>
      <c r="H90" s="380"/>
      <c r="I90" s="135"/>
      <c r="J90" s="136"/>
      <c r="K90" s="137"/>
      <c r="L90" s="138"/>
      <c r="M90" s="105"/>
      <c r="N90" s="76"/>
      <c r="O90" s="58"/>
    </row>
    <row r="91" spans="1:15" s="131" customFormat="1" ht="42" customHeight="1" thickBot="1" x14ac:dyDescent="0.25">
      <c r="A91" s="420"/>
      <c r="B91" s="557"/>
      <c r="C91" s="474"/>
      <c r="D91" s="418"/>
      <c r="E91" s="312" t="s">
        <v>719</v>
      </c>
      <c r="F91" s="380"/>
      <c r="G91" s="380"/>
      <c r="H91" s="380"/>
      <c r="I91" s="135"/>
      <c r="J91" s="136"/>
      <c r="K91" s="137"/>
      <c r="L91" s="138"/>
      <c r="M91" s="105"/>
      <c r="N91" s="76"/>
      <c r="O91" s="58"/>
    </row>
    <row r="92" spans="1:15" s="131" customFormat="1" ht="42" customHeight="1" thickBot="1" x14ac:dyDescent="0.25">
      <c r="A92" s="420"/>
      <c r="B92" s="557"/>
      <c r="C92" s="474"/>
      <c r="D92" s="418"/>
      <c r="E92" s="56" t="s">
        <v>626</v>
      </c>
      <c r="F92" s="380"/>
      <c r="G92" s="380"/>
      <c r="H92" s="380"/>
      <c r="I92" s="135"/>
      <c r="J92" s="136"/>
      <c r="K92" s="137"/>
      <c r="L92" s="138"/>
      <c r="M92" s="105"/>
      <c r="N92" s="76"/>
      <c r="O92" s="58"/>
    </row>
    <row r="93" spans="1:15" s="133" customFormat="1" ht="62.25" customHeight="1" thickBot="1" x14ac:dyDescent="0.25">
      <c r="A93" s="421"/>
      <c r="B93" s="390"/>
      <c r="C93" s="475"/>
      <c r="D93" s="467"/>
      <c r="E93" s="56" t="s">
        <v>720</v>
      </c>
      <c r="F93" s="381"/>
      <c r="G93" s="381"/>
      <c r="H93" s="381"/>
      <c r="I93" s="135"/>
      <c r="J93" s="136"/>
      <c r="K93" s="137"/>
      <c r="L93" s="138"/>
      <c r="M93" s="105"/>
      <c r="N93" s="76"/>
      <c r="O93" s="132"/>
    </row>
    <row r="94" spans="1:15" ht="21.75" customHeight="1" thickBot="1" x14ac:dyDescent="0.25">
      <c r="A94" s="14"/>
      <c r="B94" s="15"/>
      <c r="C94" s="15"/>
      <c r="F94" s="16"/>
      <c r="G94" s="16"/>
      <c r="H94" s="17" t="s">
        <v>70</v>
      </c>
      <c r="I94" s="18"/>
      <c r="J94" s="19"/>
      <c r="K94" s="20"/>
      <c r="L94" s="18"/>
      <c r="M94" s="21"/>
      <c r="N94" s="167">
        <f>N93+N92+N91+N90+N89+N88+N87+N86+N85+N84+N83+N82+N81+N80+N79+N77+N76+N75+N74+N73+N72+N71+N70+N69+N68+N67+N66+N55+N54+N53+N52+N51+N50+N49+N48+N47+N46+N45+N44+N43+N41+N40+N39+N38+N37+N36+N35+N34+N33+N32+N31+N21+N20+N19+N18+N17+N16+N15+N14</f>
        <v>76665193</v>
      </c>
    </row>
    <row r="95" spans="1:15" ht="34.5" customHeight="1" x14ac:dyDescent="0.2">
      <c r="A95" s="14"/>
      <c r="B95" s="15"/>
      <c r="C95" s="15"/>
      <c r="F95" s="16"/>
      <c r="G95" s="16"/>
      <c r="H95" s="16"/>
      <c r="I95" s="16"/>
      <c r="J95" s="22"/>
      <c r="K95" s="23"/>
      <c r="L95" s="16"/>
      <c r="M95" s="24"/>
      <c r="N95" s="25"/>
    </row>
    <row r="96" spans="1:15" x14ac:dyDescent="0.2">
      <c r="A96" s="14"/>
      <c r="B96" s="15"/>
      <c r="C96" s="15"/>
      <c r="F96" s="16"/>
      <c r="G96" s="16"/>
      <c r="H96" s="16"/>
      <c r="I96" s="16"/>
      <c r="J96" s="22"/>
      <c r="K96" s="23"/>
      <c r="L96" s="16"/>
      <c r="M96" s="24"/>
      <c r="N96" s="22"/>
    </row>
    <row r="97" spans="1:16" x14ac:dyDescent="0.2">
      <c r="A97" s="14"/>
      <c r="B97" s="15"/>
      <c r="C97" s="15"/>
      <c r="F97" s="16"/>
      <c r="G97" s="16"/>
      <c r="H97" s="16"/>
      <c r="I97" s="16"/>
      <c r="J97" s="22"/>
      <c r="K97" s="23"/>
      <c r="L97" s="16"/>
      <c r="M97" s="24"/>
      <c r="N97" s="22"/>
    </row>
    <row r="99" spans="1:16" ht="13.5" thickBot="1" x14ac:dyDescent="0.25">
      <c r="B99" s="618" t="s">
        <v>419</v>
      </c>
      <c r="C99" s="618"/>
      <c r="D99" s="618"/>
    </row>
    <row r="100" spans="1:16" ht="78" customHeight="1" thickBot="1" x14ac:dyDescent="0.25">
      <c r="B100" s="94"/>
      <c r="C100" s="547" t="s">
        <v>420</v>
      </c>
      <c r="D100" s="548"/>
      <c r="E100" s="549"/>
    </row>
    <row r="101" spans="1:16" ht="67.5" customHeight="1" thickBot="1" x14ac:dyDescent="0.25">
      <c r="B101" s="95"/>
      <c r="C101" s="543" t="s">
        <v>421</v>
      </c>
      <c r="D101" s="541"/>
      <c r="E101" s="542"/>
      <c r="N101" s="168"/>
      <c r="O101" s="169"/>
    </row>
    <row r="102" spans="1:16" ht="58.5" customHeight="1" thickBot="1" x14ac:dyDescent="0.25">
      <c r="B102" s="96"/>
      <c r="C102" s="543" t="s">
        <v>422</v>
      </c>
      <c r="D102" s="541"/>
      <c r="E102" s="542"/>
      <c r="N102" s="169"/>
      <c r="O102" s="169"/>
    </row>
    <row r="103" spans="1:16" ht="62.25" customHeight="1" thickBot="1" x14ac:dyDescent="0.25">
      <c r="B103" s="83"/>
      <c r="C103" s="543" t="s">
        <v>721</v>
      </c>
      <c r="D103" s="541"/>
      <c r="E103" s="542"/>
      <c r="N103" s="169"/>
      <c r="O103" s="169"/>
    </row>
    <row r="104" spans="1:16" ht="80.25" customHeight="1" thickBot="1" x14ac:dyDescent="0.25">
      <c r="B104" s="97"/>
      <c r="C104" s="541" t="s">
        <v>722</v>
      </c>
      <c r="D104" s="541"/>
      <c r="E104" s="542"/>
      <c r="N104" s="169"/>
      <c r="O104" s="169"/>
    </row>
    <row r="105" spans="1:16" ht="23.25" customHeight="1" x14ac:dyDescent="0.2">
      <c r="N105" s="169"/>
      <c r="O105" s="169"/>
    </row>
    <row r="106" spans="1:16" ht="24.75" customHeight="1" x14ac:dyDescent="0.2">
      <c r="N106" s="169"/>
      <c r="O106" s="169"/>
    </row>
    <row r="107" spans="1:16" ht="19.5" customHeight="1" x14ac:dyDescent="0.2">
      <c r="N107" s="169"/>
      <c r="O107" s="169"/>
    </row>
    <row r="108" spans="1:16" ht="24.75" customHeight="1" x14ac:dyDescent="0.2">
      <c r="N108" s="169"/>
      <c r="O108" s="169"/>
    </row>
    <row r="109" spans="1:16" ht="19.5" customHeight="1" x14ac:dyDescent="0.2">
      <c r="N109" s="169"/>
      <c r="O109" s="169"/>
    </row>
    <row r="110" spans="1:16" ht="19.5" customHeight="1" x14ac:dyDescent="0.2">
      <c r="N110" s="169"/>
      <c r="O110" s="169"/>
      <c r="P110" s="152"/>
    </row>
    <row r="111" spans="1:16" ht="19.5" customHeight="1" x14ac:dyDescent="0.2">
      <c r="N111" s="168"/>
      <c r="O111" s="169"/>
      <c r="P111" s="153"/>
    </row>
    <row r="112" spans="1:16" ht="19.5" customHeight="1" x14ac:dyDescent="0.2">
      <c r="N112" s="169"/>
      <c r="O112" s="169"/>
      <c r="P112" s="152" t="s">
        <v>446</v>
      </c>
    </row>
    <row r="113" spans="1:15" ht="19.5" customHeight="1" x14ac:dyDescent="0.2">
      <c r="N113" s="169"/>
      <c r="O113" s="170"/>
    </row>
    <row r="114" spans="1:15" s="26" customFormat="1" ht="24" customHeight="1" x14ac:dyDescent="0.2">
      <c r="A114" s="3"/>
      <c r="B114" s="3"/>
      <c r="C114" s="3"/>
      <c r="D114" s="3"/>
      <c r="E114" s="3"/>
      <c r="F114" s="3"/>
      <c r="G114" s="3"/>
      <c r="H114" s="3"/>
      <c r="I114" s="3"/>
      <c r="J114" s="3"/>
      <c r="K114" s="3"/>
      <c r="L114" s="3"/>
      <c r="M114" s="3"/>
      <c r="N114" s="169"/>
      <c r="O114" s="170"/>
    </row>
    <row r="115" spans="1:15" s="26" customFormat="1" ht="27.75" customHeight="1" x14ac:dyDescent="0.2">
      <c r="A115" s="3"/>
      <c r="B115" s="3"/>
      <c r="C115" s="3"/>
      <c r="D115" s="3"/>
      <c r="E115" s="3"/>
      <c r="F115" s="3"/>
      <c r="G115" s="3"/>
      <c r="H115" s="3"/>
      <c r="I115" s="3"/>
      <c r="J115" s="3"/>
      <c r="K115" s="3"/>
      <c r="L115" s="3"/>
      <c r="M115" s="3"/>
      <c r="N115" s="169"/>
      <c r="O115" s="170"/>
    </row>
    <row r="116" spans="1:15" s="26" customFormat="1" ht="23.25" customHeight="1" x14ac:dyDescent="0.2">
      <c r="A116" s="3"/>
      <c r="B116" s="3"/>
      <c r="C116" s="3"/>
      <c r="D116" s="3"/>
      <c r="E116" s="3"/>
      <c r="F116" s="3"/>
      <c r="G116" s="3"/>
      <c r="H116" s="3"/>
      <c r="I116" s="3"/>
      <c r="J116" s="3"/>
      <c r="K116" s="3"/>
      <c r="L116" s="3"/>
      <c r="M116" s="3"/>
      <c r="N116" s="169"/>
      <c r="O116" s="171"/>
    </row>
    <row r="117" spans="1:15" s="26" customFormat="1" ht="35.25" customHeight="1" x14ac:dyDescent="0.2">
      <c r="A117" s="3"/>
      <c r="B117" s="3"/>
      <c r="C117" s="3"/>
      <c r="D117" s="3"/>
      <c r="E117" s="3"/>
      <c r="F117" s="3"/>
      <c r="G117" s="3"/>
      <c r="H117" s="3"/>
      <c r="I117" s="3"/>
      <c r="J117" s="3"/>
      <c r="K117" s="3"/>
      <c r="L117" s="3"/>
      <c r="M117" s="3"/>
      <c r="N117" s="169"/>
      <c r="O117" s="170"/>
    </row>
    <row r="118" spans="1:15" s="26" customFormat="1" ht="13.35" customHeight="1" x14ac:dyDescent="0.2">
      <c r="A118" s="3"/>
      <c r="B118" s="3"/>
      <c r="C118" s="3"/>
      <c r="D118" s="3"/>
      <c r="E118" s="3"/>
      <c r="F118" s="3"/>
      <c r="G118" s="3"/>
      <c r="H118" s="3"/>
      <c r="I118" s="3"/>
      <c r="J118" s="3"/>
      <c r="K118" s="3"/>
      <c r="L118" s="3"/>
      <c r="M118" s="3"/>
      <c r="N118" s="172"/>
      <c r="O118" s="173"/>
    </row>
    <row r="119" spans="1:15" s="26" customFormat="1" ht="14.45" customHeight="1" x14ac:dyDescent="0.2">
      <c r="A119" s="3"/>
      <c r="B119" s="3"/>
      <c r="C119" s="3"/>
      <c r="D119" s="3"/>
      <c r="E119" s="3"/>
      <c r="F119" s="3"/>
      <c r="G119" s="3"/>
      <c r="H119" s="3"/>
      <c r="I119" s="3"/>
      <c r="J119" s="3"/>
      <c r="K119" s="3"/>
      <c r="L119" s="3"/>
      <c r="M119" s="3"/>
      <c r="N119" s="172"/>
      <c r="O119" s="172"/>
    </row>
  </sheetData>
  <mergeCells count="204">
    <mergeCell ref="A26:B26"/>
    <mergeCell ref="A66:A69"/>
    <mergeCell ref="A87:A93"/>
    <mergeCell ref="C102:E102"/>
    <mergeCell ref="C103:E103"/>
    <mergeCell ref="C104:E104"/>
    <mergeCell ref="H87:H93"/>
    <mergeCell ref="B87:B93"/>
    <mergeCell ref="C87:C88"/>
    <mergeCell ref="D87:D88"/>
    <mergeCell ref="C89:C93"/>
    <mergeCell ref="F87:F88"/>
    <mergeCell ref="F89:F93"/>
    <mergeCell ref="D89:D93"/>
    <mergeCell ref="B99:D99"/>
    <mergeCell ref="C100:E100"/>
    <mergeCell ref="G87:G93"/>
    <mergeCell ref="B66:B69"/>
    <mergeCell ref="C66:C69"/>
    <mergeCell ref="D66:D69"/>
    <mergeCell ref="H66:H69"/>
    <mergeCell ref="G62:G65"/>
    <mergeCell ref="G66:G69"/>
    <mergeCell ref="F49:F50"/>
    <mergeCell ref="C101:E101"/>
    <mergeCell ref="G73:G77"/>
    <mergeCell ref="G78:G80"/>
    <mergeCell ref="G81:G85"/>
    <mergeCell ref="G61:H61"/>
    <mergeCell ref="G53:G55"/>
    <mergeCell ref="G34:G35"/>
    <mergeCell ref="G36:G37"/>
    <mergeCell ref="G41:G43"/>
    <mergeCell ref="G44:G45"/>
    <mergeCell ref="G46:G48"/>
    <mergeCell ref="G49:G50"/>
    <mergeCell ref="G51:G52"/>
    <mergeCell ref="O34:O35"/>
    <mergeCell ref="O31:O33"/>
    <mergeCell ref="O22:O30"/>
    <mergeCell ref="A22:N22"/>
    <mergeCell ref="I26:L26"/>
    <mergeCell ref="E62:E65"/>
    <mergeCell ref="F62:F65"/>
    <mergeCell ref="H62:H65"/>
    <mergeCell ref="I63:I65"/>
    <mergeCell ref="F46:F48"/>
    <mergeCell ref="E47:E48"/>
    <mergeCell ref="E43:E44"/>
    <mergeCell ref="C34:C35"/>
    <mergeCell ref="F53:F56"/>
    <mergeCell ref="H31:H35"/>
    <mergeCell ref="H46:H50"/>
    <mergeCell ref="F41:F43"/>
    <mergeCell ref="F44:F45"/>
    <mergeCell ref="G26:H26"/>
    <mergeCell ref="G27:G30"/>
    <mergeCell ref="G31:G33"/>
    <mergeCell ref="A23:N23"/>
    <mergeCell ref="A24:N24"/>
    <mergeCell ref="A25:N25"/>
    <mergeCell ref="I27:L27"/>
    <mergeCell ref="M27:N28"/>
    <mergeCell ref="I28:I30"/>
    <mergeCell ref="J28:J30"/>
    <mergeCell ref="K28:K30"/>
    <mergeCell ref="L28:L30"/>
    <mergeCell ref="J63:J65"/>
    <mergeCell ref="D62:D65"/>
    <mergeCell ref="I62:L62"/>
    <mergeCell ref="E53:E56"/>
    <mergeCell ref="K63:K65"/>
    <mergeCell ref="F34:F35"/>
    <mergeCell ref="O66:O69"/>
    <mergeCell ref="O71:O72"/>
    <mergeCell ref="M62:N63"/>
    <mergeCell ref="A36:A40"/>
    <mergeCell ref="B36:B40"/>
    <mergeCell ref="A31:A35"/>
    <mergeCell ref="B31:B35"/>
    <mergeCell ref="A62:A65"/>
    <mergeCell ref="B62:B65"/>
    <mergeCell ref="C62:C65"/>
    <mergeCell ref="D31:D33"/>
    <mergeCell ref="A46:A50"/>
    <mergeCell ref="D53:D56"/>
    <mergeCell ref="A51:A56"/>
    <mergeCell ref="C46:C48"/>
    <mergeCell ref="B41:B43"/>
    <mergeCell ref="B44:B45"/>
    <mergeCell ref="B49:B50"/>
    <mergeCell ref="B46:B48"/>
    <mergeCell ref="C49:C50"/>
    <mergeCell ref="D34:D35"/>
    <mergeCell ref="C51:C52"/>
    <mergeCell ref="D51:D52"/>
    <mergeCell ref="B51:B56"/>
    <mergeCell ref="O78:O85"/>
    <mergeCell ref="H73:H77"/>
    <mergeCell ref="O73:O77"/>
    <mergeCell ref="O36:O38"/>
    <mergeCell ref="O39:O40"/>
    <mergeCell ref="H51:H56"/>
    <mergeCell ref="O57:O65"/>
    <mergeCell ref="A58:N58"/>
    <mergeCell ref="A59:N59"/>
    <mergeCell ref="A60:N60"/>
    <mergeCell ref="A61:B61"/>
    <mergeCell ref="I61:L61"/>
    <mergeCell ref="O51:O55"/>
    <mergeCell ref="A57:N57"/>
    <mergeCell ref="H41:H45"/>
    <mergeCell ref="O41:O45"/>
    <mergeCell ref="M64:M65"/>
    <mergeCell ref="A78:A80"/>
    <mergeCell ref="F78:F80"/>
    <mergeCell ref="H78:H80"/>
    <mergeCell ref="E79:E80"/>
    <mergeCell ref="B70:B72"/>
    <mergeCell ref="A81:A85"/>
    <mergeCell ref="B81:B85"/>
    <mergeCell ref="G14:G17"/>
    <mergeCell ref="O2:O13"/>
    <mergeCell ref="M2:N4"/>
    <mergeCell ref="C3:L3"/>
    <mergeCell ref="C4:L4"/>
    <mergeCell ref="A5:N5"/>
    <mergeCell ref="I11:I13"/>
    <mergeCell ref="J11:J13"/>
    <mergeCell ref="K11:K13"/>
    <mergeCell ref="E10:E13"/>
    <mergeCell ref="F10:F13"/>
    <mergeCell ref="H10:H13"/>
    <mergeCell ref="L11:L13"/>
    <mergeCell ref="A10:A13"/>
    <mergeCell ref="M12:M13"/>
    <mergeCell ref="C10:C13"/>
    <mergeCell ref="D10:D13"/>
    <mergeCell ref="B10:B13"/>
    <mergeCell ref="G10:G13"/>
    <mergeCell ref="O14:O21"/>
    <mergeCell ref="G9:H9"/>
    <mergeCell ref="G18:G21"/>
    <mergeCell ref="B73:B77"/>
    <mergeCell ref="C73:C76"/>
    <mergeCell ref="A1:B1"/>
    <mergeCell ref="C1:L1"/>
    <mergeCell ref="A2:B4"/>
    <mergeCell ref="C2:L2"/>
    <mergeCell ref="A6:N6"/>
    <mergeCell ref="A7:N7"/>
    <mergeCell ref="A8:N8"/>
    <mergeCell ref="F14:F21"/>
    <mergeCell ref="H14:H21"/>
    <mergeCell ref="A9:B9"/>
    <mergeCell ref="I9:L9"/>
    <mergeCell ref="I10:L10"/>
    <mergeCell ref="M10:N11"/>
    <mergeCell ref="M9:N9"/>
    <mergeCell ref="A14:A17"/>
    <mergeCell ref="A18:A21"/>
    <mergeCell ref="B18:B21"/>
    <mergeCell ref="C18:C21"/>
    <mergeCell ref="D14:D17"/>
    <mergeCell ref="D18:D21"/>
    <mergeCell ref="C14:C17"/>
    <mergeCell ref="B14:B17"/>
    <mergeCell ref="B78:B80"/>
    <mergeCell ref="G70:G72"/>
    <mergeCell ref="M26:N26"/>
    <mergeCell ref="A27:A30"/>
    <mergeCell ref="B27:B30"/>
    <mergeCell ref="C27:C30"/>
    <mergeCell ref="D27:D30"/>
    <mergeCell ref="E27:E30"/>
    <mergeCell ref="F27:F30"/>
    <mergeCell ref="L63:L65"/>
    <mergeCell ref="F66:F69"/>
    <mergeCell ref="M61:N61"/>
    <mergeCell ref="A41:A45"/>
    <mergeCell ref="C53:C56"/>
    <mergeCell ref="M29:M30"/>
    <mergeCell ref="C41:C43"/>
    <mergeCell ref="C44:C45"/>
    <mergeCell ref="C36:C40"/>
    <mergeCell ref="H27:H30"/>
    <mergeCell ref="D73:D77"/>
    <mergeCell ref="A70:A72"/>
    <mergeCell ref="C70:C72"/>
    <mergeCell ref="D70:D72"/>
    <mergeCell ref="A73:A77"/>
    <mergeCell ref="C31:C33"/>
    <mergeCell ref="D41:D43"/>
    <mergeCell ref="D44:D45"/>
    <mergeCell ref="D46:D48"/>
    <mergeCell ref="D49:D50"/>
    <mergeCell ref="F51:F52"/>
    <mergeCell ref="H70:H72"/>
    <mergeCell ref="F81:F85"/>
    <mergeCell ref="H81:H85"/>
    <mergeCell ref="D78:D80"/>
    <mergeCell ref="C78:C80"/>
    <mergeCell ref="C81:C85"/>
    <mergeCell ref="D81:D85"/>
  </mergeCells>
  <pageMargins left="0.27559055118110237" right="0.70866141732283472" top="0.74803149606299213" bottom="0.74803149606299213" header="0.31496062992125984" footer="0.31496062992125984"/>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120"/>
  <sheetViews>
    <sheetView tabSelected="1" topLeftCell="A122" zoomScale="90" zoomScaleNormal="90" workbookViewId="0">
      <selection activeCell="E130" sqref="E130"/>
    </sheetView>
  </sheetViews>
  <sheetFormatPr baseColWidth="10" defaultColWidth="11.42578125" defaultRowHeight="15" x14ac:dyDescent="0.25"/>
  <cols>
    <col min="1" max="1" width="3.85546875" customWidth="1"/>
    <col min="2" max="2" width="20.7109375" customWidth="1"/>
    <col min="3" max="3" width="29.7109375" customWidth="1"/>
    <col min="4" max="4" width="29.28515625" customWidth="1"/>
    <col min="5" max="5" width="36.42578125" customWidth="1"/>
    <col min="6" max="7" width="16.42578125" customWidth="1"/>
    <col min="8" max="8" width="15.7109375" customWidth="1"/>
    <col min="9" max="12" width="3.42578125" customWidth="1"/>
    <col min="13" max="13" width="11.42578125" bestFit="1" customWidth="1"/>
    <col min="14" max="14" width="20.7109375" customWidth="1"/>
    <col min="255" max="255" width="3.85546875" customWidth="1"/>
    <col min="256" max="256" width="19.28515625" customWidth="1"/>
    <col min="257" max="257" width="26.42578125" customWidth="1"/>
    <col min="258" max="258" width="13.28515625" customWidth="1"/>
    <col min="259" max="259" width="44.28515625" customWidth="1"/>
    <col min="260" max="260" width="18.42578125" customWidth="1"/>
    <col min="261" max="261" width="14.42578125" customWidth="1"/>
    <col min="262" max="265" width="3.42578125" customWidth="1"/>
    <col min="266" max="266" width="9.42578125" customWidth="1"/>
    <col min="267" max="267" width="16" customWidth="1"/>
    <col min="268" max="268" width="20.28515625" customWidth="1"/>
    <col min="511" max="511" width="3.85546875" customWidth="1"/>
    <col min="512" max="512" width="19.28515625" customWidth="1"/>
    <col min="513" max="513" width="26.42578125" customWidth="1"/>
    <col min="514" max="514" width="13.28515625" customWidth="1"/>
    <col min="515" max="515" width="44.28515625" customWidth="1"/>
    <col min="516" max="516" width="18.42578125" customWidth="1"/>
    <col min="517" max="517" width="14.42578125" customWidth="1"/>
    <col min="518" max="521" width="3.42578125" customWidth="1"/>
    <col min="522" max="522" width="9.42578125" customWidth="1"/>
    <col min="523" max="523" width="16" customWidth="1"/>
    <col min="524" max="524" width="20.28515625" customWidth="1"/>
    <col min="767" max="767" width="3.85546875" customWidth="1"/>
    <col min="768" max="768" width="19.28515625" customWidth="1"/>
    <col min="769" max="769" width="26.42578125" customWidth="1"/>
    <col min="770" max="770" width="13.28515625" customWidth="1"/>
    <col min="771" max="771" width="44.28515625" customWidth="1"/>
    <col min="772" max="772" width="18.42578125" customWidth="1"/>
    <col min="773" max="773" width="14.42578125" customWidth="1"/>
    <col min="774" max="777" width="3.42578125" customWidth="1"/>
    <col min="778" max="778" width="9.42578125" customWidth="1"/>
    <col min="779" max="779" width="16" customWidth="1"/>
    <col min="780" max="780" width="20.28515625" customWidth="1"/>
    <col min="1023" max="1023" width="3.85546875" customWidth="1"/>
    <col min="1024" max="1024" width="19.28515625" customWidth="1"/>
    <col min="1025" max="1025" width="26.42578125" customWidth="1"/>
    <col min="1026" max="1026" width="13.28515625" customWidth="1"/>
    <col min="1027" max="1027" width="44.28515625" customWidth="1"/>
    <col min="1028" max="1028" width="18.42578125" customWidth="1"/>
    <col min="1029" max="1029" width="14.42578125" customWidth="1"/>
    <col min="1030" max="1033" width="3.42578125" customWidth="1"/>
    <col min="1034" max="1034" width="9.42578125" customWidth="1"/>
    <col min="1035" max="1035" width="16" customWidth="1"/>
    <col min="1036" max="1036" width="20.28515625" customWidth="1"/>
    <col min="1279" max="1279" width="3.85546875" customWidth="1"/>
    <col min="1280" max="1280" width="19.28515625" customWidth="1"/>
    <col min="1281" max="1281" width="26.42578125" customWidth="1"/>
    <col min="1282" max="1282" width="13.28515625" customWidth="1"/>
    <col min="1283" max="1283" width="44.28515625" customWidth="1"/>
    <col min="1284" max="1284" width="18.42578125" customWidth="1"/>
    <col min="1285" max="1285" width="14.42578125" customWidth="1"/>
    <col min="1286" max="1289" width="3.42578125" customWidth="1"/>
    <col min="1290" max="1290" width="9.42578125" customWidth="1"/>
    <col min="1291" max="1291" width="16" customWidth="1"/>
    <col min="1292" max="1292" width="20.28515625" customWidth="1"/>
    <col min="1535" max="1535" width="3.85546875" customWidth="1"/>
    <col min="1536" max="1536" width="19.28515625" customWidth="1"/>
    <col min="1537" max="1537" width="26.42578125" customWidth="1"/>
    <col min="1538" max="1538" width="13.28515625" customWidth="1"/>
    <col min="1539" max="1539" width="44.28515625" customWidth="1"/>
    <col min="1540" max="1540" width="18.42578125" customWidth="1"/>
    <col min="1541" max="1541" width="14.42578125" customWidth="1"/>
    <col min="1542" max="1545" width="3.42578125" customWidth="1"/>
    <col min="1546" max="1546" width="9.42578125" customWidth="1"/>
    <col min="1547" max="1547" width="16" customWidth="1"/>
    <col min="1548" max="1548" width="20.28515625" customWidth="1"/>
    <col min="1791" max="1791" width="3.85546875" customWidth="1"/>
    <col min="1792" max="1792" width="19.28515625" customWidth="1"/>
    <col min="1793" max="1793" width="26.42578125" customWidth="1"/>
    <col min="1794" max="1794" width="13.28515625" customWidth="1"/>
    <col min="1795" max="1795" width="44.28515625" customWidth="1"/>
    <col min="1796" max="1796" width="18.42578125" customWidth="1"/>
    <col min="1797" max="1797" width="14.42578125" customWidth="1"/>
    <col min="1798" max="1801" width="3.42578125" customWidth="1"/>
    <col min="1802" max="1802" width="9.42578125" customWidth="1"/>
    <col min="1803" max="1803" width="16" customWidth="1"/>
    <col min="1804" max="1804" width="20.28515625" customWidth="1"/>
    <col min="2047" max="2047" width="3.85546875" customWidth="1"/>
    <col min="2048" max="2048" width="19.28515625" customWidth="1"/>
    <col min="2049" max="2049" width="26.42578125" customWidth="1"/>
    <col min="2050" max="2050" width="13.28515625" customWidth="1"/>
    <col min="2051" max="2051" width="44.28515625" customWidth="1"/>
    <col min="2052" max="2052" width="18.42578125" customWidth="1"/>
    <col min="2053" max="2053" width="14.42578125" customWidth="1"/>
    <col min="2054" max="2057" width="3.42578125" customWidth="1"/>
    <col min="2058" max="2058" width="9.42578125" customWidth="1"/>
    <col min="2059" max="2059" width="16" customWidth="1"/>
    <col min="2060" max="2060" width="20.28515625" customWidth="1"/>
    <col min="2303" max="2303" width="3.85546875" customWidth="1"/>
    <col min="2304" max="2304" width="19.28515625" customWidth="1"/>
    <col min="2305" max="2305" width="26.42578125" customWidth="1"/>
    <col min="2306" max="2306" width="13.28515625" customWidth="1"/>
    <col min="2307" max="2307" width="44.28515625" customWidth="1"/>
    <col min="2308" max="2308" width="18.42578125" customWidth="1"/>
    <col min="2309" max="2309" width="14.42578125" customWidth="1"/>
    <col min="2310" max="2313" width="3.42578125" customWidth="1"/>
    <col min="2314" max="2314" width="9.42578125" customWidth="1"/>
    <col min="2315" max="2315" width="16" customWidth="1"/>
    <col min="2316" max="2316" width="20.28515625" customWidth="1"/>
    <col min="2559" max="2559" width="3.85546875" customWidth="1"/>
    <col min="2560" max="2560" width="19.28515625" customWidth="1"/>
    <col min="2561" max="2561" width="26.42578125" customWidth="1"/>
    <col min="2562" max="2562" width="13.28515625" customWidth="1"/>
    <col min="2563" max="2563" width="44.28515625" customWidth="1"/>
    <col min="2564" max="2564" width="18.42578125" customWidth="1"/>
    <col min="2565" max="2565" width="14.42578125" customWidth="1"/>
    <col min="2566" max="2569" width="3.42578125" customWidth="1"/>
    <col min="2570" max="2570" width="9.42578125" customWidth="1"/>
    <col min="2571" max="2571" width="16" customWidth="1"/>
    <col min="2572" max="2572" width="20.28515625" customWidth="1"/>
    <col min="2815" max="2815" width="3.85546875" customWidth="1"/>
    <col min="2816" max="2816" width="19.28515625" customWidth="1"/>
    <col min="2817" max="2817" width="26.42578125" customWidth="1"/>
    <col min="2818" max="2818" width="13.28515625" customWidth="1"/>
    <col min="2819" max="2819" width="44.28515625" customWidth="1"/>
    <col min="2820" max="2820" width="18.42578125" customWidth="1"/>
    <col min="2821" max="2821" width="14.42578125" customWidth="1"/>
    <col min="2822" max="2825" width="3.42578125" customWidth="1"/>
    <col min="2826" max="2826" width="9.42578125" customWidth="1"/>
    <col min="2827" max="2827" width="16" customWidth="1"/>
    <col min="2828" max="2828" width="20.28515625" customWidth="1"/>
    <col min="3071" max="3071" width="3.85546875" customWidth="1"/>
    <col min="3072" max="3072" width="19.28515625" customWidth="1"/>
    <col min="3073" max="3073" width="26.42578125" customWidth="1"/>
    <col min="3074" max="3074" width="13.28515625" customWidth="1"/>
    <col min="3075" max="3075" width="44.28515625" customWidth="1"/>
    <col min="3076" max="3076" width="18.42578125" customWidth="1"/>
    <col min="3077" max="3077" width="14.42578125" customWidth="1"/>
    <col min="3078" max="3081" width="3.42578125" customWidth="1"/>
    <col min="3082" max="3082" width="9.42578125" customWidth="1"/>
    <col min="3083" max="3083" width="16" customWidth="1"/>
    <col min="3084" max="3084" width="20.28515625" customWidth="1"/>
    <col min="3327" max="3327" width="3.85546875" customWidth="1"/>
    <col min="3328" max="3328" width="19.28515625" customWidth="1"/>
    <col min="3329" max="3329" width="26.42578125" customWidth="1"/>
    <col min="3330" max="3330" width="13.28515625" customWidth="1"/>
    <col min="3331" max="3331" width="44.28515625" customWidth="1"/>
    <col min="3332" max="3332" width="18.42578125" customWidth="1"/>
    <col min="3333" max="3333" width="14.42578125" customWidth="1"/>
    <col min="3334" max="3337" width="3.42578125" customWidth="1"/>
    <col min="3338" max="3338" width="9.42578125" customWidth="1"/>
    <col min="3339" max="3339" width="16" customWidth="1"/>
    <col min="3340" max="3340" width="20.28515625" customWidth="1"/>
    <col min="3583" max="3583" width="3.85546875" customWidth="1"/>
    <col min="3584" max="3584" width="19.28515625" customWidth="1"/>
    <col min="3585" max="3585" width="26.42578125" customWidth="1"/>
    <col min="3586" max="3586" width="13.28515625" customWidth="1"/>
    <col min="3587" max="3587" width="44.28515625" customWidth="1"/>
    <col min="3588" max="3588" width="18.42578125" customWidth="1"/>
    <col min="3589" max="3589" width="14.42578125" customWidth="1"/>
    <col min="3590" max="3593" width="3.42578125" customWidth="1"/>
    <col min="3594" max="3594" width="9.42578125" customWidth="1"/>
    <col min="3595" max="3595" width="16" customWidth="1"/>
    <col min="3596" max="3596" width="20.28515625" customWidth="1"/>
    <col min="3839" max="3839" width="3.85546875" customWidth="1"/>
    <col min="3840" max="3840" width="19.28515625" customWidth="1"/>
    <col min="3841" max="3841" width="26.42578125" customWidth="1"/>
    <col min="3842" max="3842" width="13.28515625" customWidth="1"/>
    <col min="3843" max="3843" width="44.28515625" customWidth="1"/>
    <col min="3844" max="3844" width="18.42578125" customWidth="1"/>
    <col min="3845" max="3845" width="14.42578125" customWidth="1"/>
    <col min="3846" max="3849" width="3.42578125" customWidth="1"/>
    <col min="3850" max="3850" width="9.42578125" customWidth="1"/>
    <col min="3851" max="3851" width="16" customWidth="1"/>
    <col min="3852" max="3852" width="20.28515625" customWidth="1"/>
    <col min="4095" max="4095" width="3.85546875" customWidth="1"/>
    <col min="4096" max="4096" width="19.28515625" customWidth="1"/>
    <col min="4097" max="4097" width="26.42578125" customWidth="1"/>
    <col min="4098" max="4098" width="13.28515625" customWidth="1"/>
    <col min="4099" max="4099" width="44.28515625" customWidth="1"/>
    <col min="4100" max="4100" width="18.42578125" customWidth="1"/>
    <col min="4101" max="4101" width="14.42578125" customWidth="1"/>
    <col min="4102" max="4105" width="3.42578125" customWidth="1"/>
    <col min="4106" max="4106" width="9.42578125" customWidth="1"/>
    <col min="4107" max="4107" width="16" customWidth="1"/>
    <col min="4108" max="4108" width="20.28515625" customWidth="1"/>
    <col min="4351" max="4351" width="3.85546875" customWidth="1"/>
    <col min="4352" max="4352" width="19.28515625" customWidth="1"/>
    <col min="4353" max="4353" width="26.42578125" customWidth="1"/>
    <col min="4354" max="4354" width="13.28515625" customWidth="1"/>
    <col min="4355" max="4355" width="44.28515625" customWidth="1"/>
    <col min="4356" max="4356" width="18.42578125" customWidth="1"/>
    <col min="4357" max="4357" width="14.42578125" customWidth="1"/>
    <col min="4358" max="4361" width="3.42578125" customWidth="1"/>
    <col min="4362" max="4362" width="9.42578125" customWidth="1"/>
    <col min="4363" max="4363" width="16" customWidth="1"/>
    <col min="4364" max="4364" width="20.28515625" customWidth="1"/>
    <col min="4607" max="4607" width="3.85546875" customWidth="1"/>
    <col min="4608" max="4608" width="19.28515625" customWidth="1"/>
    <col min="4609" max="4609" width="26.42578125" customWidth="1"/>
    <col min="4610" max="4610" width="13.28515625" customWidth="1"/>
    <col min="4611" max="4611" width="44.28515625" customWidth="1"/>
    <col min="4612" max="4612" width="18.42578125" customWidth="1"/>
    <col min="4613" max="4613" width="14.42578125" customWidth="1"/>
    <col min="4614" max="4617" width="3.42578125" customWidth="1"/>
    <col min="4618" max="4618" width="9.42578125" customWidth="1"/>
    <col min="4619" max="4619" width="16" customWidth="1"/>
    <col min="4620" max="4620" width="20.28515625" customWidth="1"/>
    <col min="4863" max="4863" width="3.85546875" customWidth="1"/>
    <col min="4864" max="4864" width="19.28515625" customWidth="1"/>
    <col min="4865" max="4865" width="26.42578125" customWidth="1"/>
    <col min="4866" max="4866" width="13.28515625" customWidth="1"/>
    <col min="4867" max="4867" width="44.28515625" customWidth="1"/>
    <col min="4868" max="4868" width="18.42578125" customWidth="1"/>
    <col min="4869" max="4869" width="14.42578125" customWidth="1"/>
    <col min="4870" max="4873" width="3.42578125" customWidth="1"/>
    <col min="4874" max="4874" width="9.42578125" customWidth="1"/>
    <col min="4875" max="4875" width="16" customWidth="1"/>
    <col min="4876" max="4876" width="20.28515625" customWidth="1"/>
    <col min="5119" max="5119" width="3.85546875" customWidth="1"/>
    <col min="5120" max="5120" width="19.28515625" customWidth="1"/>
    <col min="5121" max="5121" width="26.42578125" customWidth="1"/>
    <col min="5122" max="5122" width="13.28515625" customWidth="1"/>
    <col min="5123" max="5123" width="44.28515625" customWidth="1"/>
    <col min="5124" max="5124" width="18.42578125" customWidth="1"/>
    <col min="5125" max="5125" width="14.42578125" customWidth="1"/>
    <col min="5126" max="5129" width="3.42578125" customWidth="1"/>
    <col min="5130" max="5130" width="9.42578125" customWidth="1"/>
    <col min="5131" max="5131" width="16" customWidth="1"/>
    <col min="5132" max="5132" width="20.28515625" customWidth="1"/>
    <col min="5375" max="5375" width="3.85546875" customWidth="1"/>
    <col min="5376" max="5376" width="19.28515625" customWidth="1"/>
    <col min="5377" max="5377" width="26.42578125" customWidth="1"/>
    <col min="5378" max="5378" width="13.28515625" customWidth="1"/>
    <col min="5379" max="5379" width="44.28515625" customWidth="1"/>
    <col min="5380" max="5380" width="18.42578125" customWidth="1"/>
    <col min="5381" max="5381" width="14.42578125" customWidth="1"/>
    <col min="5382" max="5385" width="3.42578125" customWidth="1"/>
    <col min="5386" max="5386" width="9.42578125" customWidth="1"/>
    <col min="5387" max="5387" width="16" customWidth="1"/>
    <col min="5388" max="5388" width="20.28515625" customWidth="1"/>
    <col min="5631" max="5631" width="3.85546875" customWidth="1"/>
    <col min="5632" max="5632" width="19.28515625" customWidth="1"/>
    <col min="5633" max="5633" width="26.42578125" customWidth="1"/>
    <col min="5634" max="5634" width="13.28515625" customWidth="1"/>
    <col min="5635" max="5635" width="44.28515625" customWidth="1"/>
    <col min="5636" max="5636" width="18.42578125" customWidth="1"/>
    <col min="5637" max="5637" width="14.42578125" customWidth="1"/>
    <col min="5638" max="5641" width="3.42578125" customWidth="1"/>
    <col min="5642" max="5642" width="9.42578125" customWidth="1"/>
    <col min="5643" max="5643" width="16" customWidth="1"/>
    <col min="5644" max="5644" width="20.28515625" customWidth="1"/>
    <col min="5887" max="5887" width="3.85546875" customWidth="1"/>
    <col min="5888" max="5888" width="19.28515625" customWidth="1"/>
    <col min="5889" max="5889" width="26.42578125" customWidth="1"/>
    <col min="5890" max="5890" width="13.28515625" customWidth="1"/>
    <col min="5891" max="5891" width="44.28515625" customWidth="1"/>
    <col min="5892" max="5892" width="18.42578125" customWidth="1"/>
    <col min="5893" max="5893" width="14.42578125" customWidth="1"/>
    <col min="5894" max="5897" width="3.42578125" customWidth="1"/>
    <col min="5898" max="5898" width="9.42578125" customWidth="1"/>
    <col min="5899" max="5899" width="16" customWidth="1"/>
    <col min="5900" max="5900" width="20.28515625" customWidth="1"/>
    <col min="6143" max="6143" width="3.85546875" customWidth="1"/>
    <col min="6144" max="6144" width="19.28515625" customWidth="1"/>
    <col min="6145" max="6145" width="26.42578125" customWidth="1"/>
    <col min="6146" max="6146" width="13.28515625" customWidth="1"/>
    <col min="6147" max="6147" width="44.28515625" customWidth="1"/>
    <col min="6148" max="6148" width="18.42578125" customWidth="1"/>
    <col min="6149" max="6149" width="14.42578125" customWidth="1"/>
    <col min="6150" max="6153" width="3.42578125" customWidth="1"/>
    <col min="6154" max="6154" width="9.42578125" customWidth="1"/>
    <col min="6155" max="6155" width="16" customWidth="1"/>
    <col min="6156" max="6156" width="20.28515625" customWidth="1"/>
    <col min="6399" max="6399" width="3.85546875" customWidth="1"/>
    <col min="6400" max="6400" width="19.28515625" customWidth="1"/>
    <col min="6401" max="6401" width="26.42578125" customWidth="1"/>
    <col min="6402" max="6402" width="13.28515625" customWidth="1"/>
    <col min="6403" max="6403" width="44.28515625" customWidth="1"/>
    <col min="6404" max="6404" width="18.42578125" customWidth="1"/>
    <col min="6405" max="6405" width="14.42578125" customWidth="1"/>
    <col min="6406" max="6409" width="3.42578125" customWidth="1"/>
    <col min="6410" max="6410" width="9.42578125" customWidth="1"/>
    <col min="6411" max="6411" width="16" customWidth="1"/>
    <col min="6412" max="6412" width="20.28515625" customWidth="1"/>
    <col min="6655" max="6655" width="3.85546875" customWidth="1"/>
    <col min="6656" max="6656" width="19.28515625" customWidth="1"/>
    <col min="6657" max="6657" width="26.42578125" customWidth="1"/>
    <col min="6658" max="6658" width="13.28515625" customWidth="1"/>
    <col min="6659" max="6659" width="44.28515625" customWidth="1"/>
    <col min="6660" max="6660" width="18.42578125" customWidth="1"/>
    <col min="6661" max="6661" width="14.42578125" customWidth="1"/>
    <col min="6662" max="6665" width="3.42578125" customWidth="1"/>
    <col min="6666" max="6666" width="9.42578125" customWidth="1"/>
    <col min="6667" max="6667" width="16" customWidth="1"/>
    <col min="6668" max="6668" width="20.28515625" customWidth="1"/>
    <col min="6911" max="6911" width="3.85546875" customWidth="1"/>
    <col min="6912" max="6912" width="19.28515625" customWidth="1"/>
    <col min="6913" max="6913" width="26.42578125" customWidth="1"/>
    <col min="6914" max="6914" width="13.28515625" customWidth="1"/>
    <col min="6915" max="6915" width="44.28515625" customWidth="1"/>
    <col min="6916" max="6916" width="18.42578125" customWidth="1"/>
    <col min="6917" max="6917" width="14.42578125" customWidth="1"/>
    <col min="6918" max="6921" width="3.42578125" customWidth="1"/>
    <col min="6922" max="6922" width="9.42578125" customWidth="1"/>
    <col min="6923" max="6923" width="16" customWidth="1"/>
    <col min="6924" max="6924" width="20.28515625" customWidth="1"/>
    <col min="7167" max="7167" width="3.85546875" customWidth="1"/>
    <col min="7168" max="7168" width="19.28515625" customWidth="1"/>
    <col min="7169" max="7169" width="26.42578125" customWidth="1"/>
    <col min="7170" max="7170" width="13.28515625" customWidth="1"/>
    <col min="7171" max="7171" width="44.28515625" customWidth="1"/>
    <col min="7172" max="7172" width="18.42578125" customWidth="1"/>
    <col min="7173" max="7173" width="14.42578125" customWidth="1"/>
    <col min="7174" max="7177" width="3.42578125" customWidth="1"/>
    <col min="7178" max="7178" width="9.42578125" customWidth="1"/>
    <col min="7179" max="7179" width="16" customWidth="1"/>
    <col min="7180" max="7180" width="20.28515625" customWidth="1"/>
    <col min="7423" max="7423" width="3.85546875" customWidth="1"/>
    <col min="7424" max="7424" width="19.28515625" customWidth="1"/>
    <col min="7425" max="7425" width="26.42578125" customWidth="1"/>
    <col min="7426" max="7426" width="13.28515625" customWidth="1"/>
    <col min="7427" max="7427" width="44.28515625" customWidth="1"/>
    <col min="7428" max="7428" width="18.42578125" customWidth="1"/>
    <col min="7429" max="7429" width="14.42578125" customWidth="1"/>
    <col min="7430" max="7433" width="3.42578125" customWidth="1"/>
    <col min="7434" max="7434" width="9.42578125" customWidth="1"/>
    <col min="7435" max="7435" width="16" customWidth="1"/>
    <col min="7436" max="7436" width="20.28515625" customWidth="1"/>
    <col min="7679" max="7679" width="3.85546875" customWidth="1"/>
    <col min="7680" max="7680" width="19.28515625" customWidth="1"/>
    <col min="7681" max="7681" width="26.42578125" customWidth="1"/>
    <col min="7682" max="7682" width="13.28515625" customWidth="1"/>
    <col min="7683" max="7683" width="44.28515625" customWidth="1"/>
    <col min="7684" max="7684" width="18.42578125" customWidth="1"/>
    <col min="7685" max="7685" width="14.42578125" customWidth="1"/>
    <col min="7686" max="7689" width="3.42578125" customWidth="1"/>
    <col min="7690" max="7690" width="9.42578125" customWidth="1"/>
    <col min="7691" max="7691" width="16" customWidth="1"/>
    <col min="7692" max="7692" width="20.28515625" customWidth="1"/>
    <col min="7935" max="7935" width="3.85546875" customWidth="1"/>
    <col min="7936" max="7936" width="19.28515625" customWidth="1"/>
    <col min="7937" max="7937" width="26.42578125" customWidth="1"/>
    <col min="7938" max="7938" width="13.28515625" customWidth="1"/>
    <col min="7939" max="7939" width="44.28515625" customWidth="1"/>
    <col min="7940" max="7940" width="18.42578125" customWidth="1"/>
    <col min="7941" max="7941" width="14.42578125" customWidth="1"/>
    <col min="7942" max="7945" width="3.42578125" customWidth="1"/>
    <col min="7946" max="7946" width="9.42578125" customWidth="1"/>
    <col min="7947" max="7947" width="16" customWidth="1"/>
    <col min="7948" max="7948" width="20.28515625" customWidth="1"/>
    <col min="8191" max="8191" width="3.85546875" customWidth="1"/>
    <col min="8192" max="8192" width="19.28515625" customWidth="1"/>
    <col min="8193" max="8193" width="26.42578125" customWidth="1"/>
    <col min="8194" max="8194" width="13.28515625" customWidth="1"/>
    <col min="8195" max="8195" width="44.28515625" customWidth="1"/>
    <col min="8196" max="8196" width="18.42578125" customWidth="1"/>
    <col min="8197" max="8197" width="14.42578125" customWidth="1"/>
    <col min="8198" max="8201" width="3.42578125" customWidth="1"/>
    <col min="8202" max="8202" width="9.42578125" customWidth="1"/>
    <col min="8203" max="8203" width="16" customWidth="1"/>
    <col min="8204" max="8204" width="20.28515625" customWidth="1"/>
    <col min="8447" max="8447" width="3.85546875" customWidth="1"/>
    <col min="8448" max="8448" width="19.28515625" customWidth="1"/>
    <col min="8449" max="8449" width="26.42578125" customWidth="1"/>
    <col min="8450" max="8450" width="13.28515625" customWidth="1"/>
    <col min="8451" max="8451" width="44.28515625" customWidth="1"/>
    <col min="8452" max="8452" width="18.42578125" customWidth="1"/>
    <col min="8453" max="8453" width="14.42578125" customWidth="1"/>
    <col min="8454" max="8457" width="3.42578125" customWidth="1"/>
    <col min="8458" max="8458" width="9.42578125" customWidth="1"/>
    <col min="8459" max="8459" width="16" customWidth="1"/>
    <col min="8460" max="8460" width="20.28515625" customWidth="1"/>
    <col min="8703" max="8703" width="3.85546875" customWidth="1"/>
    <col min="8704" max="8704" width="19.28515625" customWidth="1"/>
    <col min="8705" max="8705" width="26.42578125" customWidth="1"/>
    <col min="8706" max="8706" width="13.28515625" customWidth="1"/>
    <col min="8707" max="8707" width="44.28515625" customWidth="1"/>
    <col min="8708" max="8708" width="18.42578125" customWidth="1"/>
    <col min="8709" max="8709" width="14.42578125" customWidth="1"/>
    <col min="8710" max="8713" width="3.42578125" customWidth="1"/>
    <col min="8714" max="8714" width="9.42578125" customWidth="1"/>
    <col min="8715" max="8715" width="16" customWidth="1"/>
    <col min="8716" max="8716" width="20.28515625" customWidth="1"/>
    <col min="8959" max="8959" width="3.85546875" customWidth="1"/>
    <col min="8960" max="8960" width="19.28515625" customWidth="1"/>
    <col min="8961" max="8961" width="26.42578125" customWidth="1"/>
    <col min="8962" max="8962" width="13.28515625" customWidth="1"/>
    <col min="8963" max="8963" width="44.28515625" customWidth="1"/>
    <col min="8964" max="8964" width="18.42578125" customWidth="1"/>
    <col min="8965" max="8965" width="14.42578125" customWidth="1"/>
    <col min="8966" max="8969" width="3.42578125" customWidth="1"/>
    <col min="8970" max="8970" width="9.42578125" customWidth="1"/>
    <col min="8971" max="8971" width="16" customWidth="1"/>
    <col min="8972" max="8972" width="20.28515625" customWidth="1"/>
    <col min="9215" max="9215" width="3.85546875" customWidth="1"/>
    <col min="9216" max="9216" width="19.28515625" customWidth="1"/>
    <col min="9217" max="9217" width="26.42578125" customWidth="1"/>
    <col min="9218" max="9218" width="13.28515625" customWidth="1"/>
    <col min="9219" max="9219" width="44.28515625" customWidth="1"/>
    <col min="9220" max="9220" width="18.42578125" customWidth="1"/>
    <col min="9221" max="9221" width="14.42578125" customWidth="1"/>
    <col min="9222" max="9225" width="3.42578125" customWidth="1"/>
    <col min="9226" max="9226" width="9.42578125" customWidth="1"/>
    <col min="9227" max="9227" width="16" customWidth="1"/>
    <col min="9228" max="9228" width="20.28515625" customWidth="1"/>
    <col min="9471" max="9471" width="3.85546875" customWidth="1"/>
    <col min="9472" max="9472" width="19.28515625" customWidth="1"/>
    <col min="9473" max="9473" width="26.42578125" customWidth="1"/>
    <col min="9474" max="9474" width="13.28515625" customWidth="1"/>
    <col min="9475" max="9475" width="44.28515625" customWidth="1"/>
    <col min="9476" max="9476" width="18.42578125" customWidth="1"/>
    <col min="9477" max="9477" width="14.42578125" customWidth="1"/>
    <col min="9478" max="9481" width="3.42578125" customWidth="1"/>
    <col min="9482" max="9482" width="9.42578125" customWidth="1"/>
    <col min="9483" max="9483" width="16" customWidth="1"/>
    <col min="9484" max="9484" width="20.28515625" customWidth="1"/>
    <col min="9727" max="9727" width="3.85546875" customWidth="1"/>
    <col min="9728" max="9728" width="19.28515625" customWidth="1"/>
    <col min="9729" max="9729" width="26.42578125" customWidth="1"/>
    <col min="9730" max="9730" width="13.28515625" customWidth="1"/>
    <col min="9731" max="9731" width="44.28515625" customWidth="1"/>
    <col min="9732" max="9732" width="18.42578125" customWidth="1"/>
    <col min="9733" max="9733" width="14.42578125" customWidth="1"/>
    <col min="9734" max="9737" width="3.42578125" customWidth="1"/>
    <col min="9738" max="9738" width="9.42578125" customWidth="1"/>
    <col min="9739" max="9739" width="16" customWidth="1"/>
    <col min="9740" max="9740" width="20.28515625" customWidth="1"/>
    <col min="9983" max="9983" width="3.85546875" customWidth="1"/>
    <col min="9984" max="9984" width="19.28515625" customWidth="1"/>
    <col min="9985" max="9985" width="26.42578125" customWidth="1"/>
    <col min="9986" max="9986" width="13.28515625" customWidth="1"/>
    <col min="9987" max="9987" width="44.28515625" customWidth="1"/>
    <col min="9988" max="9988" width="18.42578125" customWidth="1"/>
    <col min="9989" max="9989" width="14.42578125" customWidth="1"/>
    <col min="9990" max="9993" width="3.42578125" customWidth="1"/>
    <col min="9994" max="9994" width="9.42578125" customWidth="1"/>
    <col min="9995" max="9995" width="16" customWidth="1"/>
    <col min="9996" max="9996" width="20.28515625" customWidth="1"/>
    <col min="10239" max="10239" width="3.85546875" customWidth="1"/>
    <col min="10240" max="10240" width="19.28515625" customWidth="1"/>
    <col min="10241" max="10241" width="26.42578125" customWidth="1"/>
    <col min="10242" max="10242" width="13.28515625" customWidth="1"/>
    <col min="10243" max="10243" width="44.28515625" customWidth="1"/>
    <col min="10244" max="10244" width="18.42578125" customWidth="1"/>
    <col min="10245" max="10245" width="14.42578125" customWidth="1"/>
    <col min="10246" max="10249" width="3.42578125" customWidth="1"/>
    <col min="10250" max="10250" width="9.42578125" customWidth="1"/>
    <col min="10251" max="10251" width="16" customWidth="1"/>
    <col min="10252" max="10252" width="20.28515625" customWidth="1"/>
    <col min="10495" max="10495" width="3.85546875" customWidth="1"/>
    <col min="10496" max="10496" width="19.28515625" customWidth="1"/>
    <col min="10497" max="10497" width="26.42578125" customWidth="1"/>
    <col min="10498" max="10498" width="13.28515625" customWidth="1"/>
    <col min="10499" max="10499" width="44.28515625" customWidth="1"/>
    <col min="10500" max="10500" width="18.42578125" customWidth="1"/>
    <col min="10501" max="10501" width="14.42578125" customWidth="1"/>
    <col min="10502" max="10505" width="3.42578125" customWidth="1"/>
    <col min="10506" max="10506" width="9.42578125" customWidth="1"/>
    <col min="10507" max="10507" width="16" customWidth="1"/>
    <col min="10508" max="10508" width="20.28515625" customWidth="1"/>
    <col min="10751" max="10751" width="3.85546875" customWidth="1"/>
    <col min="10752" max="10752" width="19.28515625" customWidth="1"/>
    <col min="10753" max="10753" width="26.42578125" customWidth="1"/>
    <col min="10754" max="10754" width="13.28515625" customWidth="1"/>
    <col min="10755" max="10755" width="44.28515625" customWidth="1"/>
    <col min="10756" max="10756" width="18.42578125" customWidth="1"/>
    <col min="10757" max="10757" width="14.42578125" customWidth="1"/>
    <col min="10758" max="10761" width="3.42578125" customWidth="1"/>
    <col min="10762" max="10762" width="9.42578125" customWidth="1"/>
    <col min="10763" max="10763" width="16" customWidth="1"/>
    <col min="10764" max="10764" width="20.28515625" customWidth="1"/>
    <col min="11007" max="11007" width="3.85546875" customWidth="1"/>
    <col min="11008" max="11008" width="19.28515625" customWidth="1"/>
    <col min="11009" max="11009" width="26.42578125" customWidth="1"/>
    <col min="11010" max="11010" width="13.28515625" customWidth="1"/>
    <col min="11011" max="11011" width="44.28515625" customWidth="1"/>
    <col min="11012" max="11012" width="18.42578125" customWidth="1"/>
    <col min="11013" max="11013" width="14.42578125" customWidth="1"/>
    <col min="11014" max="11017" width="3.42578125" customWidth="1"/>
    <col min="11018" max="11018" width="9.42578125" customWidth="1"/>
    <col min="11019" max="11019" width="16" customWidth="1"/>
    <col min="11020" max="11020" width="20.28515625" customWidth="1"/>
    <col min="11263" max="11263" width="3.85546875" customWidth="1"/>
    <col min="11264" max="11264" width="19.28515625" customWidth="1"/>
    <col min="11265" max="11265" width="26.42578125" customWidth="1"/>
    <col min="11266" max="11266" width="13.28515625" customWidth="1"/>
    <col min="11267" max="11267" width="44.28515625" customWidth="1"/>
    <col min="11268" max="11268" width="18.42578125" customWidth="1"/>
    <col min="11269" max="11269" width="14.42578125" customWidth="1"/>
    <col min="11270" max="11273" width="3.42578125" customWidth="1"/>
    <col min="11274" max="11274" width="9.42578125" customWidth="1"/>
    <col min="11275" max="11275" width="16" customWidth="1"/>
    <col min="11276" max="11276" width="20.28515625" customWidth="1"/>
    <col min="11519" max="11519" width="3.85546875" customWidth="1"/>
    <col min="11520" max="11520" width="19.28515625" customWidth="1"/>
    <col min="11521" max="11521" width="26.42578125" customWidth="1"/>
    <col min="11522" max="11522" width="13.28515625" customWidth="1"/>
    <col min="11523" max="11523" width="44.28515625" customWidth="1"/>
    <col min="11524" max="11524" width="18.42578125" customWidth="1"/>
    <col min="11525" max="11525" width="14.42578125" customWidth="1"/>
    <col min="11526" max="11529" width="3.42578125" customWidth="1"/>
    <col min="11530" max="11530" width="9.42578125" customWidth="1"/>
    <col min="11531" max="11531" width="16" customWidth="1"/>
    <col min="11532" max="11532" width="20.28515625" customWidth="1"/>
    <col min="11775" max="11775" width="3.85546875" customWidth="1"/>
    <col min="11776" max="11776" width="19.28515625" customWidth="1"/>
    <col min="11777" max="11777" width="26.42578125" customWidth="1"/>
    <col min="11778" max="11778" width="13.28515625" customWidth="1"/>
    <col min="11779" max="11779" width="44.28515625" customWidth="1"/>
    <col min="11780" max="11780" width="18.42578125" customWidth="1"/>
    <col min="11781" max="11781" width="14.42578125" customWidth="1"/>
    <col min="11782" max="11785" width="3.42578125" customWidth="1"/>
    <col min="11786" max="11786" width="9.42578125" customWidth="1"/>
    <col min="11787" max="11787" width="16" customWidth="1"/>
    <col min="11788" max="11788" width="20.28515625" customWidth="1"/>
    <col min="12031" max="12031" width="3.85546875" customWidth="1"/>
    <col min="12032" max="12032" width="19.28515625" customWidth="1"/>
    <col min="12033" max="12033" width="26.42578125" customWidth="1"/>
    <col min="12034" max="12034" width="13.28515625" customWidth="1"/>
    <col min="12035" max="12035" width="44.28515625" customWidth="1"/>
    <col min="12036" max="12036" width="18.42578125" customWidth="1"/>
    <col min="12037" max="12037" width="14.42578125" customWidth="1"/>
    <col min="12038" max="12041" width="3.42578125" customWidth="1"/>
    <col min="12042" max="12042" width="9.42578125" customWidth="1"/>
    <col min="12043" max="12043" width="16" customWidth="1"/>
    <col min="12044" max="12044" width="20.28515625" customWidth="1"/>
    <col min="12287" max="12287" width="3.85546875" customWidth="1"/>
    <col min="12288" max="12288" width="19.28515625" customWidth="1"/>
    <col min="12289" max="12289" width="26.42578125" customWidth="1"/>
    <col min="12290" max="12290" width="13.28515625" customWidth="1"/>
    <col min="12291" max="12291" width="44.28515625" customWidth="1"/>
    <col min="12292" max="12292" width="18.42578125" customWidth="1"/>
    <col min="12293" max="12293" width="14.42578125" customWidth="1"/>
    <col min="12294" max="12297" width="3.42578125" customWidth="1"/>
    <col min="12298" max="12298" width="9.42578125" customWidth="1"/>
    <col min="12299" max="12299" width="16" customWidth="1"/>
    <col min="12300" max="12300" width="20.28515625" customWidth="1"/>
    <col min="12543" max="12543" width="3.85546875" customWidth="1"/>
    <col min="12544" max="12544" width="19.28515625" customWidth="1"/>
    <col min="12545" max="12545" width="26.42578125" customWidth="1"/>
    <col min="12546" max="12546" width="13.28515625" customWidth="1"/>
    <col min="12547" max="12547" width="44.28515625" customWidth="1"/>
    <col min="12548" max="12548" width="18.42578125" customWidth="1"/>
    <col min="12549" max="12549" width="14.42578125" customWidth="1"/>
    <col min="12550" max="12553" width="3.42578125" customWidth="1"/>
    <col min="12554" max="12554" width="9.42578125" customWidth="1"/>
    <col min="12555" max="12555" width="16" customWidth="1"/>
    <col min="12556" max="12556" width="20.28515625" customWidth="1"/>
    <col min="12799" max="12799" width="3.85546875" customWidth="1"/>
    <col min="12800" max="12800" width="19.28515625" customWidth="1"/>
    <col min="12801" max="12801" width="26.42578125" customWidth="1"/>
    <col min="12802" max="12802" width="13.28515625" customWidth="1"/>
    <col min="12803" max="12803" width="44.28515625" customWidth="1"/>
    <col min="12804" max="12804" width="18.42578125" customWidth="1"/>
    <col min="12805" max="12805" width="14.42578125" customWidth="1"/>
    <col min="12806" max="12809" width="3.42578125" customWidth="1"/>
    <col min="12810" max="12810" width="9.42578125" customWidth="1"/>
    <col min="12811" max="12811" width="16" customWidth="1"/>
    <col min="12812" max="12812" width="20.28515625" customWidth="1"/>
    <col min="13055" max="13055" width="3.85546875" customWidth="1"/>
    <col min="13056" max="13056" width="19.28515625" customWidth="1"/>
    <col min="13057" max="13057" width="26.42578125" customWidth="1"/>
    <col min="13058" max="13058" width="13.28515625" customWidth="1"/>
    <col min="13059" max="13059" width="44.28515625" customWidth="1"/>
    <col min="13060" max="13060" width="18.42578125" customWidth="1"/>
    <col min="13061" max="13061" width="14.42578125" customWidth="1"/>
    <col min="13062" max="13065" width="3.42578125" customWidth="1"/>
    <col min="13066" max="13066" width="9.42578125" customWidth="1"/>
    <col min="13067" max="13067" width="16" customWidth="1"/>
    <col min="13068" max="13068" width="20.28515625" customWidth="1"/>
    <col min="13311" max="13311" width="3.85546875" customWidth="1"/>
    <col min="13312" max="13312" width="19.28515625" customWidth="1"/>
    <col min="13313" max="13313" width="26.42578125" customWidth="1"/>
    <col min="13314" max="13314" width="13.28515625" customWidth="1"/>
    <col min="13315" max="13315" width="44.28515625" customWidth="1"/>
    <col min="13316" max="13316" width="18.42578125" customWidth="1"/>
    <col min="13317" max="13317" width="14.42578125" customWidth="1"/>
    <col min="13318" max="13321" width="3.42578125" customWidth="1"/>
    <col min="13322" max="13322" width="9.42578125" customWidth="1"/>
    <col min="13323" max="13323" width="16" customWidth="1"/>
    <col min="13324" max="13324" width="20.28515625" customWidth="1"/>
    <col min="13567" max="13567" width="3.85546875" customWidth="1"/>
    <col min="13568" max="13568" width="19.28515625" customWidth="1"/>
    <col min="13569" max="13569" width="26.42578125" customWidth="1"/>
    <col min="13570" max="13570" width="13.28515625" customWidth="1"/>
    <col min="13571" max="13571" width="44.28515625" customWidth="1"/>
    <col min="13572" max="13572" width="18.42578125" customWidth="1"/>
    <col min="13573" max="13573" width="14.42578125" customWidth="1"/>
    <col min="13574" max="13577" width="3.42578125" customWidth="1"/>
    <col min="13578" max="13578" width="9.42578125" customWidth="1"/>
    <col min="13579" max="13579" width="16" customWidth="1"/>
    <col min="13580" max="13580" width="20.28515625" customWidth="1"/>
    <col min="13823" max="13823" width="3.85546875" customWidth="1"/>
    <col min="13824" max="13824" width="19.28515625" customWidth="1"/>
    <col min="13825" max="13825" width="26.42578125" customWidth="1"/>
    <col min="13826" max="13826" width="13.28515625" customWidth="1"/>
    <col min="13827" max="13827" width="44.28515625" customWidth="1"/>
    <col min="13828" max="13828" width="18.42578125" customWidth="1"/>
    <col min="13829" max="13829" width="14.42578125" customWidth="1"/>
    <col min="13830" max="13833" width="3.42578125" customWidth="1"/>
    <col min="13834" max="13834" width="9.42578125" customWidth="1"/>
    <col min="13835" max="13835" width="16" customWidth="1"/>
    <col min="13836" max="13836" width="20.28515625" customWidth="1"/>
    <col min="14079" max="14079" width="3.85546875" customWidth="1"/>
    <col min="14080" max="14080" width="19.28515625" customWidth="1"/>
    <col min="14081" max="14081" width="26.42578125" customWidth="1"/>
    <col min="14082" max="14082" width="13.28515625" customWidth="1"/>
    <col min="14083" max="14083" width="44.28515625" customWidth="1"/>
    <col min="14084" max="14084" width="18.42578125" customWidth="1"/>
    <col min="14085" max="14085" width="14.42578125" customWidth="1"/>
    <col min="14086" max="14089" width="3.42578125" customWidth="1"/>
    <col min="14090" max="14090" width="9.42578125" customWidth="1"/>
    <col min="14091" max="14091" width="16" customWidth="1"/>
    <col min="14092" max="14092" width="20.28515625" customWidth="1"/>
    <col min="14335" max="14335" width="3.85546875" customWidth="1"/>
    <col min="14336" max="14336" width="19.28515625" customWidth="1"/>
    <col min="14337" max="14337" width="26.42578125" customWidth="1"/>
    <col min="14338" max="14338" width="13.28515625" customWidth="1"/>
    <col min="14339" max="14339" width="44.28515625" customWidth="1"/>
    <col min="14340" max="14340" width="18.42578125" customWidth="1"/>
    <col min="14341" max="14341" width="14.42578125" customWidth="1"/>
    <col min="14342" max="14345" width="3.42578125" customWidth="1"/>
    <col min="14346" max="14346" width="9.42578125" customWidth="1"/>
    <col min="14347" max="14347" width="16" customWidth="1"/>
    <col min="14348" max="14348" width="20.28515625" customWidth="1"/>
    <col min="14591" max="14591" width="3.85546875" customWidth="1"/>
    <col min="14592" max="14592" width="19.28515625" customWidth="1"/>
    <col min="14593" max="14593" width="26.42578125" customWidth="1"/>
    <col min="14594" max="14594" width="13.28515625" customWidth="1"/>
    <col min="14595" max="14595" width="44.28515625" customWidth="1"/>
    <col min="14596" max="14596" width="18.42578125" customWidth="1"/>
    <col min="14597" max="14597" width="14.42578125" customWidth="1"/>
    <col min="14598" max="14601" width="3.42578125" customWidth="1"/>
    <col min="14602" max="14602" width="9.42578125" customWidth="1"/>
    <col min="14603" max="14603" width="16" customWidth="1"/>
    <col min="14604" max="14604" width="20.28515625" customWidth="1"/>
    <col min="14847" max="14847" width="3.85546875" customWidth="1"/>
    <col min="14848" max="14848" width="19.28515625" customWidth="1"/>
    <col min="14849" max="14849" width="26.42578125" customWidth="1"/>
    <col min="14850" max="14850" width="13.28515625" customWidth="1"/>
    <col min="14851" max="14851" width="44.28515625" customWidth="1"/>
    <col min="14852" max="14852" width="18.42578125" customWidth="1"/>
    <col min="14853" max="14853" width="14.42578125" customWidth="1"/>
    <col min="14854" max="14857" width="3.42578125" customWidth="1"/>
    <col min="14858" max="14858" width="9.42578125" customWidth="1"/>
    <col min="14859" max="14859" width="16" customWidth="1"/>
    <col min="14860" max="14860" width="20.28515625" customWidth="1"/>
    <col min="15103" max="15103" width="3.85546875" customWidth="1"/>
    <col min="15104" max="15104" width="19.28515625" customWidth="1"/>
    <col min="15105" max="15105" width="26.42578125" customWidth="1"/>
    <col min="15106" max="15106" width="13.28515625" customWidth="1"/>
    <col min="15107" max="15107" width="44.28515625" customWidth="1"/>
    <col min="15108" max="15108" width="18.42578125" customWidth="1"/>
    <col min="15109" max="15109" width="14.42578125" customWidth="1"/>
    <col min="15110" max="15113" width="3.42578125" customWidth="1"/>
    <col min="15114" max="15114" width="9.42578125" customWidth="1"/>
    <col min="15115" max="15115" width="16" customWidth="1"/>
    <col min="15116" max="15116" width="20.28515625" customWidth="1"/>
    <col min="15359" max="15359" width="3.85546875" customWidth="1"/>
    <col min="15360" max="15360" width="19.28515625" customWidth="1"/>
    <col min="15361" max="15361" width="26.42578125" customWidth="1"/>
    <col min="15362" max="15362" width="13.28515625" customWidth="1"/>
    <col min="15363" max="15363" width="44.28515625" customWidth="1"/>
    <col min="15364" max="15364" width="18.42578125" customWidth="1"/>
    <col min="15365" max="15365" width="14.42578125" customWidth="1"/>
    <col min="15366" max="15369" width="3.42578125" customWidth="1"/>
    <col min="15370" max="15370" width="9.42578125" customWidth="1"/>
    <col min="15371" max="15371" width="16" customWidth="1"/>
    <col min="15372" max="15372" width="20.28515625" customWidth="1"/>
    <col min="15615" max="15615" width="3.85546875" customWidth="1"/>
    <col min="15616" max="15616" width="19.28515625" customWidth="1"/>
    <col min="15617" max="15617" width="26.42578125" customWidth="1"/>
    <col min="15618" max="15618" width="13.28515625" customWidth="1"/>
    <col min="15619" max="15619" width="44.28515625" customWidth="1"/>
    <col min="15620" max="15620" width="18.42578125" customWidth="1"/>
    <col min="15621" max="15621" width="14.42578125" customWidth="1"/>
    <col min="15622" max="15625" width="3.42578125" customWidth="1"/>
    <col min="15626" max="15626" width="9.42578125" customWidth="1"/>
    <col min="15627" max="15627" width="16" customWidth="1"/>
    <col min="15628" max="15628" width="20.28515625" customWidth="1"/>
    <col min="15871" max="15871" width="3.85546875" customWidth="1"/>
    <col min="15872" max="15872" width="19.28515625" customWidth="1"/>
    <col min="15873" max="15873" width="26.42578125" customWidth="1"/>
    <col min="15874" max="15874" width="13.28515625" customWidth="1"/>
    <col min="15875" max="15875" width="44.28515625" customWidth="1"/>
    <col min="15876" max="15876" width="18.42578125" customWidth="1"/>
    <col min="15877" max="15877" width="14.42578125" customWidth="1"/>
    <col min="15878" max="15881" width="3.42578125" customWidth="1"/>
    <col min="15882" max="15882" width="9.42578125" customWidth="1"/>
    <col min="15883" max="15883" width="16" customWidth="1"/>
    <col min="15884" max="15884" width="20.28515625" customWidth="1"/>
    <col min="16127" max="16127" width="3.85546875" customWidth="1"/>
    <col min="16128" max="16128" width="19.28515625" customWidth="1"/>
    <col min="16129" max="16129" width="26.42578125" customWidth="1"/>
    <col min="16130" max="16130" width="13.28515625" customWidth="1"/>
    <col min="16131" max="16131" width="44.28515625" customWidth="1"/>
    <col min="16132" max="16132" width="18.42578125" customWidth="1"/>
    <col min="16133" max="16133" width="14.42578125" customWidth="1"/>
    <col min="16134" max="16137" width="3.42578125" customWidth="1"/>
    <col min="16138" max="16138" width="9.42578125" customWidth="1"/>
    <col min="16139" max="16139" width="16" customWidth="1"/>
    <col min="16140" max="16140" width="20.28515625" customWidth="1"/>
  </cols>
  <sheetData>
    <row r="1" spans="1:14" ht="16.5" thickBot="1" x14ac:dyDescent="0.3">
      <c r="A1" s="623"/>
      <c r="B1" s="623"/>
      <c r="C1" s="624"/>
      <c r="D1" s="624"/>
      <c r="E1" s="624"/>
      <c r="F1" s="624"/>
      <c r="G1" s="624"/>
      <c r="H1" s="624"/>
      <c r="I1" s="624"/>
      <c r="J1" s="624"/>
      <c r="K1" s="624"/>
      <c r="L1" s="624"/>
      <c r="M1" s="1"/>
    </row>
    <row r="2" spans="1:14" s="3" customFormat="1" ht="13.5" customHeight="1" thickBot="1" x14ac:dyDescent="0.25">
      <c r="A2" s="571"/>
      <c r="B2" s="571"/>
      <c r="C2" s="400" t="s">
        <v>0</v>
      </c>
      <c r="D2" s="400"/>
      <c r="E2" s="400"/>
      <c r="F2" s="400"/>
      <c r="G2" s="400"/>
      <c r="H2" s="400"/>
      <c r="I2" s="400"/>
      <c r="J2" s="400"/>
      <c r="K2" s="400"/>
      <c r="L2" s="400"/>
      <c r="M2" s="584"/>
      <c r="N2" s="584"/>
    </row>
    <row r="3" spans="1:14" s="3" customFormat="1" ht="13.5" customHeight="1" thickBot="1" x14ac:dyDescent="0.25">
      <c r="A3" s="571"/>
      <c r="B3" s="571"/>
      <c r="C3" s="585" t="s">
        <v>2</v>
      </c>
      <c r="D3" s="585"/>
      <c r="E3" s="585"/>
      <c r="F3" s="585"/>
      <c r="G3" s="585"/>
      <c r="H3" s="585"/>
      <c r="I3" s="585"/>
      <c r="J3" s="585"/>
      <c r="K3" s="585"/>
      <c r="L3" s="585"/>
      <c r="M3" s="584"/>
      <c r="N3" s="584"/>
    </row>
    <row r="4" spans="1:14" s="3" customFormat="1" ht="31.5" customHeight="1" thickBot="1" x14ac:dyDescent="0.25">
      <c r="A4" s="571"/>
      <c r="B4" s="571"/>
      <c r="C4" s="586" t="s">
        <v>352</v>
      </c>
      <c r="D4" s="584"/>
      <c r="E4" s="584"/>
      <c r="F4" s="584"/>
      <c r="G4" s="584"/>
      <c r="H4" s="584"/>
      <c r="I4" s="584"/>
      <c r="J4" s="584"/>
      <c r="K4" s="584"/>
      <c r="L4" s="584"/>
      <c r="M4" s="584"/>
      <c r="N4" s="584"/>
    </row>
    <row r="5" spans="1:14" s="3" customFormat="1" ht="13.5" customHeight="1" thickBot="1" x14ac:dyDescent="0.25">
      <c r="A5" s="587" t="s">
        <v>114</v>
      </c>
      <c r="B5" s="587"/>
      <c r="C5" s="587"/>
      <c r="D5" s="587"/>
      <c r="E5" s="587"/>
      <c r="F5" s="587"/>
      <c r="G5" s="587"/>
      <c r="H5" s="587"/>
      <c r="I5" s="587"/>
      <c r="J5" s="587"/>
      <c r="K5" s="587"/>
      <c r="L5" s="587"/>
      <c r="M5" s="587"/>
      <c r="N5" s="587"/>
    </row>
    <row r="6" spans="1:14" s="3" customFormat="1" ht="39.75" customHeight="1" thickBot="1" x14ac:dyDescent="0.25">
      <c r="A6" s="436" t="s">
        <v>723</v>
      </c>
      <c r="B6" s="436"/>
      <c r="C6" s="436"/>
      <c r="D6" s="436"/>
      <c r="E6" s="436"/>
      <c r="F6" s="436"/>
      <c r="G6" s="436"/>
      <c r="H6" s="436"/>
      <c r="I6" s="436"/>
      <c r="J6" s="436"/>
      <c r="K6" s="436"/>
      <c r="L6" s="436"/>
      <c r="M6" s="436"/>
      <c r="N6" s="436"/>
    </row>
    <row r="7" spans="1:14" s="3" customFormat="1" ht="13.5" customHeight="1" thickBot="1" x14ac:dyDescent="0.25">
      <c r="A7" s="572" t="s">
        <v>115</v>
      </c>
      <c r="B7" s="572"/>
      <c r="C7" s="572"/>
      <c r="D7" s="572"/>
      <c r="E7" s="572"/>
      <c r="F7" s="572"/>
      <c r="G7" s="572"/>
      <c r="H7" s="572"/>
      <c r="I7" s="572"/>
      <c r="J7" s="572"/>
      <c r="K7" s="572"/>
      <c r="L7" s="572"/>
      <c r="M7" s="572"/>
      <c r="N7" s="572"/>
    </row>
    <row r="8" spans="1:14" s="3" customFormat="1" ht="13.5" customHeight="1" thickBot="1" x14ac:dyDescent="0.25">
      <c r="A8" s="572" t="s">
        <v>116</v>
      </c>
      <c r="B8" s="572"/>
      <c r="C8" s="572"/>
      <c r="D8" s="572"/>
      <c r="E8" s="572"/>
      <c r="F8" s="572"/>
      <c r="G8" s="572"/>
      <c r="H8" s="572"/>
      <c r="I8" s="572"/>
      <c r="J8" s="572"/>
      <c r="K8" s="572"/>
      <c r="L8" s="572"/>
      <c r="M8" s="572"/>
      <c r="N8" s="572"/>
    </row>
    <row r="9" spans="1:14" ht="15.75" thickBot="1" x14ac:dyDescent="0.3">
      <c r="A9" s="626">
        <v>1</v>
      </c>
      <c r="B9" s="626"/>
      <c r="C9" s="2">
        <v>2</v>
      </c>
      <c r="D9" s="2">
        <v>3</v>
      </c>
      <c r="E9" s="2">
        <v>4</v>
      </c>
      <c r="F9" s="2">
        <v>5</v>
      </c>
      <c r="G9" s="644">
        <v>6</v>
      </c>
      <c r="H9" s="645"/>
      <c r="I9" s="626">
        <v>7</v>
      </c>
      <c r="J9" s="626"/>
      <c r="K9" s="626"/>
      <c r="L9" s="626"/>
      <c r="M9" s="626">
        <v>8</v>
      </c>
      <c r="N9" s="626"/>
    </row>
    <row r="10" spans="1:14" s="3" customFormat="1" ht="15" customHeight="1" thickBot="1" x14ac:dyDescent="0.25">
      <c r="A10" s="371" t="s">
        <v>652</v>
      </c>
      <c r="B10" s="361" t="s">
        <v>5</v>
      </c>
      <c r="C10" s="361" t="s">
        <v>6</v>
      </c>
      <c r="D10" s="361" t="s">
        <v>7</v>
      </c>
      <c r="E10" s="361" t="s">
        <v>8</v>
      </c>
      <c r="F10" s="361" t="s">
        <v>9</v>
      </c>
      <c r="G10" s="363" t="s">
        <v>634</v>
      </c>
      <c r="H10" s="361" t="s">
        <v>10</v>
      </c>
      <c r="I10" s="361" t="s">
        <v>11</v>
      </c>
      <c r="J10" s="361"/>
      <c r="K10" s="361"/>
      <c r="L10" s="361"/>
      <c r="M10" s="361" t="s">
        <v>12</v>
      </c>
      <c r="N10" s="361"/>
    </row>
    <row r="11" spans="1:14" s="3" customFormat="1" ht="19.350000000000001" customHeight="1" thickBot="1" x14ac:dyDescent="0.25">
      <c r="A11" s="372"/>
      <c r="B11" s="361"/>
      <c r="C11" s="361"/>
      <c r="D11" s="361"/>
      <c r="E11" s="361"/>
      <c r="F11" s="361"/>
      <c r="G11" s="364"/>
      <c r="H11" s="361"/>
      <c r="I11" s="371" t="s">
        <v>13</v>
      </c>
      <c r="J11" s="371" t="s">
        <v>14</v>
      </c>
      <c r="K11" s="371" t="s">
        <v>15</v>
      </c>
      <c r="L11" s="371" t="s">
        <v>16</v>
      </c>
      <c r="M11" s="361"/>
      <c r="N11" s="361"/>
    </row>
    <row r="12" spans="1:14" s="3" customFormat="1" ht="19.350000000000001" customHeight="1" thickBot="1" x14ac:dyDescent="0.25">
      <c r="A12" s="372"/>
      <c r="B12" s="361"/>
      <c r="C12" s="361"/>
      <c r="D12" s="361"/>
      <c r="E12" s="361"/>
      <c r="F12" s="361"/>
      <c r="G12" s="364"/>
      <c r="H12" s="361"/>
      <c r="I12" s="372"/>
      <c r="J12" s="372"/>
      <c r="K12" s="372"/>
      <c r="L12" s="372"/>
      <c r="M12" s="361" t="s">
        <v>17</v>
      </c>
      <c r="N12" s="28" t="s">
        <v>18</v>
      </c>
    </row>
    <row r="13" spans="1:14" s="3" customFormat="1" ht="19.350000000000001" customHeight="1" thickBot="1" x14ac:dyDescent="0.25">
      <c r="A13" s="373"/>
      <c r="B13" s="361"/>
      <c r="C13" s="361"/>
      <c r="D13" s="361"/>
      <c r="E13" s="361"/>
      <c r="F13" s="361"/>
      <c r="G13" s="365"/>
      <c r="H13" s="361"/>
      <c r="I13" s="373"/>
      <c r="J13" s="373"/>
      <c r="K13" s="373"/>
      <c r="L13" s="373"/>
      <c r="M13" s="361"/>
      <c r="N13" s="5" t="s">
        <v>19</v>
      </c>
    </row>
    <row r="14" spans="1:14" s="3" customFormat="1" ht="12" customHeight="1" thickBot="1" x14ac:dyDescent="0.25">
      <c r="A14" s="406">
        <v>1</v>
      </c>
      <c r="B14" s="568" t="s">
        <v>426</v>
      </c>
      <c r="C14" s="437" t="s">
        <v>724</v>
      </c>
      <c r="D14" s="437" t="s">
        <v>725</v>
      </c>
      <c r="E14" s="274" t="s">
        <v>726</v>
      </c>
      <c r="F14" s="412" t="s">
        <v>162</v>
      </c>
      <c r="G14" s="412" t="s">
        <v>645</v>
      </c>
      <c r="H14" s="412" t="s">
        <v>727</v>
      </c>
      <c r="I14" s="82"/>
      <c r="J14" s="82"/>
      <c r="K14" s="82"/>
      <c r="L14" s="82"/>
      <c r="M14" s="70"/>
      <c r="N14" s="5"/>
    </row>
    <row r="15" spans="1:14" s="3" customFormat="1" ht="15" customHeight="1" thickBot="1" x14ac:dyDescent="0.25">
      <c r="A15" s="407"/>
      <c r="B15" s="568"/>
      <c r="C15" s="437"/>
      <c r="D15" s="437"/>
      <c r="E15" s="274" t="s">
        <v>728</v>
      </c>
      <c r="F15" s="380"/>
      <c r="G15" s="380"/>
      <c r="H15" s="380"/>
      <c r="I15" s="82"/>
      <c r="J15" s="82"/>
      <c r="K15" s="82"/>
      <c r="L15" s="82"/>
      <c r="M15" s="70"/>
      <c r="N15" s="5"/>
    </row>
    <row r="16" spans="1:14" s="3" customFormat="1" ht="63" customHeight="1" thickBot="1" x14ac:dyDescent="0.25">
      <c r="A16" s="407"/>
      <c r="B16" s="568"/>
      <c r="C16" s="437"/>
      <c r="D16" s="437"/>
      <c r="E16" s="510" t="s">
        <v>729</v>
      </c>
      <c r="F16" s="380"/>
      <c r="G16" s="380"/>
      <c r="H16" s="380"/>
      <c r="I16" s="82"/>
      <c r="J16" s="82"/>
      <c r="K16" s="82"/>
      <c r="L16" s="82"/>
      <c r="M16" s="70"/>
      <c r="N16" s="5"/>
    </row>
    <row r="17" spans="1:14" s="3" customFormat="1" ht="29.25" customHeight="1" thickBot="1" x14ac:dyDescent="0.25">
      <c r="A17" s="407"/>
      <c r="B17" s="568"/>
      <c r="C17" s="437"/>
      <c r="D17" s="437"/>
      <c r="E17" s="564"/>
      <c r="F17" s="380"/>
      <c r="G17" s="380"/>
      <c r="H17" s="380"/>
      <c r="I17" s="82"/>
      <c r="J17" s="82"/>
      <c r="K17" s="82"/>
      <c r="L17" s="82"/>
      <c r="M17" s="70"/>
      <c r="N17" s="164"/>
    </row>
    <row r="18" spans="1:14" s="3" customFormat="1" ht="20.25" customHeight="1" thickBot="1" x14ac:dyDescent="0.25">
      <c r="A18" s="407"/>
      <c r="B18" s="568" t="s">
        <v>628</v>
      </c>
      <c r="C18" s="382" t="s">
        <v>550</v>
      </c>
      <c r="D18" s="410" t="s">
        <v>549</v>
      </c>
      <c r="E18" s="274" t="s">
        <v>730</v>
      </c>
      <c r="F18" s="380"/>
      <c r="G18" s="380"/>
      <c r="H18" s="380"/>
      <c r="I18" s="273" t="s">
        <v>607</v>
      </c>
      <c r="J18" s="273" t="s">
        <v>607</v>
      </c>
      <c r="K18" s="273" t="s">
        <v>607</v>
      </c>
      <c r="L18" s="273" t="s">
        <v>607</v>
      </c>
      <c r="M18" s="70"/>
      <c r="N18" s="5"/>
    </row>
    <row r="19" spans="1:14" s="3" customFormat="1" ht="15.75" customHeight="1" thickBot="1" x14ac:dyDescent="0.25">
      <c r="A19" s="407"/>
      <c r="B19" s="568"/>
      <c r="C19" s="383"/>
      <c r="D19" s="383"/>
      <c r="E19" s="274" t="s">
        <v>731</v>
      </c>
      <c r="F19" s="380"/>
      <c r="G19" s="380"/>
      <c r="H19" s="380"/>
      <c r="I19" s="273" t="s">
        <v>607</v>
      </c>
      <c r="J19" s="273" t="s">
        <v>607</v>
      </c>
      <c r="K19" s="273" t="s">
        <v>607</v>
      </c>
      <c r="L19" s="273" t="s">
        <v>607</v>
      </c>
      <c r="M19" s="70"/>
      <c r="N19" s="5"/>
    </row>
    <row r="20" spans="1:14" s="3" customFormat="1" ht="24.6" customHeight="1" thickBot="1" x14ac:dyDescent="0.25">
      <c r="A20" s="407"/>
      <c r="B20" s="568"/>
      <c r="C20" s="383"/>
      <c r="D20" s="383"/>
      <c r="E20" s="274" t="s">
        <v>627</v>
      </c>
      <c r="F20" s="380"/>
      <c r="G20" s="380"/>
      <c r="H20" s="380"/>
      <c r="I20" s="273" t="s">
        <v>607</v>
      </c>
      <c r="J20" s="273" t="s">
        <v>607</v>
      </c>
      <c r="K20" s="273" t="s">
        <v>607</v>
      </c>
      <c r="L20" s="273" t="s">
        <v>607</v>
      </c>
      <c r="M20" s="70"/>
      <c r="N20" s="5"/>
    </row>
    <row r="21" spans="1:14" s="3" customFormat="1" ht="26.25" thickBot="1" x14ac:dyDescent="0.25">
      <c r="A21" s="407"/>
      <c r="B21" s="568"/>
      <c r="C21" s="383"/>
      <c r="D21" s="383"/>
      <c r="E21" s="274" t="s">
        <v>732</v>
      </c>
      <c r="F21" s="380"/>
      <c r="G21" s="380"/>
      <c r="H21" s="380"/>
      <c r="I21" s="273" t="s">
        <v>607</v>
      </c>
      <c r="J21" s="273" t="s">
        <v>607</v>
      </c>
      <c r="K21" s="273" t="s">
        <v>607</v>
      </c>
      <c r="L21" s="273" t="s">
        <v>607</v>
      </c>
      <c r="M21" s="70"/>
      <c r="N21" s="164"/>
    </row>
    <row r="22" spans="1:14" s="3" customFormat="1" ht="15.75" customHeight="1" thickBot="1" x14ac:dyDescent="0.25">
      <c r="A22" s="407"/>
      <c r="B22" s="568"/>
      <c r="C22" s="383"/>
      <c r="D22" s="383"/>
      <c r="E22" s="274" t="s">
        <v>117</v>
      </c>
      <c r="F22" s="380"/>
      <c r="G22" s="380"/>
      <c r="H22" s="380"/>
      <c r="I22" s="273" t="s">
        <v>607</v>
      </c>
      <c r="J22" s="273" t="s">
        <v>607</v>
      </c>
      <c r="K22" s="273" t="s">
        <v>607</v>
      </c>
      <c r="L22" s="273" t="s">
        <v>607</v>
      </c>
      <c r="M22" s="70"/>
      <c r="N22" s="5"/>
    </row>
    <row r="23" spans="1:14" s="3" customFormat="1" ht="26.25" thickBot="1" x14ac:dyDescent="0.25">
      <c r="A23" s="408"/>
      <c r="B23" s="568"/>
      <c r="C23" s="383"/>
      <c r="D23" s="383"/>
      <c r="E23" s="274" t="s">
        <v>733</v>
      </c>
      <c r="F23" s="381"/>
      <c r="G23" s="381"/>
      <c r="H23" s="381"/>
      <c r="I23" s="273" t="s">
        <v>607</v>
      </c>
      <c r="J23" s="273" t="s">
        <v>607</v>
      </c>
      <c r="K23" s="273" t="s">
        <v>607</v>
      </c>
      <c r="L23" s="273" t="s">
        <v>607</v>
      </c>
      <c r="M23" s="70"/>
      <c r="N23" s="5"/>
    </row>
    <row r="24" spans="1:14" s="3" customFormat="1" ht="15.75" customHeight="1" thickBot="1" x14ac:dyDescent="0.25">
      <c r="A24" s="406">
        <v>2</v>
      </c>
      <c r="B24" s="523" t="s">
        <v>629</v>
      </c>
      <c r="C24" s="414" t="s">
        <v>148</v>
      </c>
      <c r="D24" s="413">
        <v>1</v>
      </c>
      <c r="E24" s="274" t="s">
        <v>60</v>
      </c>
      <c r="F24" s="415" t="s">
        <v>734</v>
      </c>
      <c r="G24" s="412" t="s">
        <v>636</v>
      </c>
      <c r="H24" s="415" t="s">
        <v>735</v>
      </c>
      <c r="I24" s="82"/>
      <c r="J24" s="82"/>
      <c r="K24" s="82"/>
      <c r="L24" s="82"/>
      <c r="M24" s="70"/>
      <c r="N24" s="75">
        <v>8620239</v>
      </c>
    </row>
    <row r="25" spans="1:14" s="3" customFormat="1" ht="15.75" customHeight="1" thickBot="1" x14ac:dyDescent="0.25">
      <c r="A25" s="407"/>
      <c r="B25" s="524"/>
      <c r="C25" s="414"/>
      <c r="D25" s="414"/>
      <c r="E25" s="274" t="s">
        <v>150</v>
      </c>
      <c r="F25" s="415"/>
      <c r="G25" s="380"/>
      <c r="H25" s="415"/>
      <c r="I25" s="82"/>
      <c r="J25" s="82"/>
      <c r="K25" s="82"/>
      <c r="L25" s="82"/>
      <c r="M25" s="70"/>
      <c r="N25" s="75">
        <v>2820532</v>
      </c>
    </row>
    <row r="26" spans="1:14" s="3" customFormat="1" ht="15.75" customHeight="1" thickBot="1" x14ac:dyDescent="0.25">
      <c r="A26" s="407"/>
      <c r="B26" s="524"/>
      <c r="C26" s="414"/>
      <c r="D26" s="414"/>
      <c r="E26" s="274" t="s">
        <v>149</v>
      </c>
      <c r="F26" s="415"/>
      <c r="G26" s="380"/>
      <c r="H26" s="415"/>
      <c r="I26" s="82"/>
      <c r="J26" s="82"/>
      <c r="K26" s="82"/>
      <c r="L26" s="82"/>
      <c r="M26" s="70"/>
      <c r="N26" s="101">
        <v>873100</v>
      </c>
    </row>
    <row r="27" spans="1:14" s="3" customFormat="1" ht="15.75" customHeight="1" thickBot="1" x14ac:dyDescent="0.25">
      <c r="A27" s="407"/>
      <c r="B27" s="524"/>
      <c r="C27" s="414"/>
      <c r="D27" s="414"/>
      <c r="E27" s="274" t="s">
        <v>452</v>
      </c>
      <c r="F27" s="415"/>
      <c r="G27" s="381"/>
      <c r="H27" s="415"/>
      <c r="I27" s="82"/>
      <c r="J27" s="82"/>
      <c r="K27" s="82"/>
      <c r="L27" s="82"/>
      <c r="M27" s="70"/>
      <c r="N27" s="101"/>
    </row>
    <row r="28" spans="1:14" s="3" customFormat="1" ht="18.75" customHeight="1" thickBot="1" x14ac:dyDescent="0.25">
      <c r="A28" s="407"/>
      <c r="B28" s="524"/>
      <c r="C28" s="522" t="s">
        <v>736</v>
      </c>
      <c r="D28" s="640">
        <v>1</v>
      </c>
      <c r="E28" s="274" t="s">
        <v>118</v>
      </c>
      <c r="F28" s="415" t="s">
        <v>119</v>
      </c>
      <c r="G28" s="412" t="s">
        <v>641</v>
      </c>
      <c r="H28" s="415" t="s">
        <v>737</v>
      </c>
      <c r="I28" s="82"/>
      <c r="J28" s="82"/>
      <c r="K28" s="82"/>
      <c r="L28" s="82"/>
      <c r="M28" s="70"/>
      <c r="N28" s="5"/>
    </row>
    <row r="29" spans="1:14" s="3" customFormat="1" ht="30" customHeight="1" thickBot="1" x14ac:dyDescent="0.25">
      <c r="A29" s="407"/>
      <c r="B29" s="524"/>
      <c r="C29" s="522"/>
      <c r="D29" s="522"/>
      <c r="E29" s="274" t="s">
        <v>120</v>
      </c>
      <c r="F29" s="415"/>
      <c r="G29" s="380"/>
      <c r="H29" s="415"/>
      <c r="I29" s="82"/>
      <c r="J29" s="82"/>
      <c r="K29" s="82"/>
      <c r="L29" s="82"/>
      <c r="M29" s="70"/>
      <c r="N29" s="164"/>
    </row>
    <row r="30" spans="1:14" s="3" customFormat="1" ht="72.75" customHeight="1" thickBot="1" x14ac:dyDescent="0.25">
      <c r="A30" s="407"/>
      <c r="B30" s="524"/>
      <c r="C30" s="522"/>
      <c r="D30" s="522"/>
      <c r="E30" s="274" t="s">
        <v>121</v>
      </c>
      <c r="F30" s="415"/>
      <c r="G30" s="381"/>
      <c r="H30" s="415"/>
      <c r="I30" s="82"/>
      <c r="J30" s="82"/>
      <c r="K30" s="82"/>
      <c r="L30" s="82"/>
      <c r="M30" s="70"/>
      <c r="N30" s="76"/>
    </row>
    <row r="31" spans="1:14" s="3" customFormat="1" ht="25.5" customHeight="1" thickBot="1" x14ac:dyDescent="0.25">
      <c r="A31" s="407"/>
      <c r="B31" s="524"/>
      <c r="C31" s="416" t="s">
        <v>738</v>
      </c>
      <c r="D31" s="416" t="s">
        <v>739</v>
      </c>
      <c r="E31" s="274" t="s">
        <v>740</v>
      </c>
      <c r="F31" s="415" t="s">
        <v>195</v>
      </c>
      <c r="G31" s="412" t="s">
        <v>641</v>
      </c>
      <c r="H31" s="415" t="s">
        <v>650</v>
      </c>
      <c r="I31" s="82"/>
      <c r="J31" s="82"/>
      <c r="K31" s="82"/>
      <c r="L31" s="82"/>
      <c r="M31" s="70"/>
      <c r="N31" s="5"/>
    </row>
    <row r="32" spans="1:14" s="3" customFormat="1" ht="24" customHeight="1" thickBot="1" x14ac:dyDescent="0.25">
      <c r="A32" s="407"/>
      <c r="B32" s="524"/>
      <c r="C32" s="416"/>
      <c r="D32" s="416"/>
      <c r="E32" s="274" t="s">
        <v>193</v>
      </c>
      <c r="F32" s="415"/>
      <c r="G32" s="380"/>
      <c r="H32" s="415"/>
      <c r="I32" s="82"/>
      <c r="J32" s="82"/>
      <c r="K32" s="82"/>
      <c r="L32" s="82"/>
      <c r="M32" s="70"/>
      <c r="N32" s="5"/>
    </row>
    <row r="33" spans="1:14" s="3" customFormat="1" ht="38.25" customHeight="1" thickBot="1" x14ac:dyDescent="0.25">
      <c r="A33" s="408"/>
      <c r="B33" s="525"/>
      <c r="C33" s="416"/>
      <c r="D33" s="416"/>
      <c r="E33" s="274" t="s">
        <v>194</v>
      </c>
      <c r="F33" s="415"/>
      <c r="G33" s="381"/>
      <c r="H33" s="415"/>
      <c r="I33" s="82"/>
      <c r="J33" s="82"/>
      <c r="K33" s="82"/>
      <c r="L33" s="82"/>
      <c r="M33" s="70"/>
      <c r="N33" s="5"/>
    </row>
    <row r="34" spans="1:14" s="3" customFormat="1" ht="78.75" customHeight="1" thickBot="1" x14ac:dyDescent="0.25">
      <c r="A34" s="115">
        <v>4</v>
      </c>
      <c r="B34" s="155" t="s">
        <v>439</v>
      </c>
      <c r="C34" s="265" t="s">
        <v>741</v>
      </c>
      <c r="D34" s="261" t="e" cm="1">
        <f t="array" ref="D34">B10:D34100%</f>
        <v>#VALUE!</v>
      </c>
      <c r="E34" s="114" t="s">
        <v>742</v>
      </c>
      <c r="F34" s="114" t="s">
        <v>440</v>
      </c>
      <c r="G34" s="278" t="s">
        <v>641</v>
      </c>
      <c r="H34" s="117" t="s">
        <v>743</v>
      </c>
      <c r="I34" s="82"/>
      <c r="J34" s="82"/>
      <c r="K34" s="82"/>
      <c r="L34" s="82"/>
      <c r="M34" s="70"/>
      <c r="N34" s="164"/>
    </row>
    <row r="35" spans="1:14" s="3" customFormat="1" ht="22.5" customHeight="1" thickBot="1" x14ac:dyDescent="0.25">
      <c r="A35" s="587" t="s">
        <v>114</v>
      </c>
      <c r="B35" s="587"/>
      <c r="C35" s="587"/>
      <c r="D35" s="587"/>
      <c r="E35" s="587"/>
      <c r="F35" s="587"/>
      <c r="G35" s="587"/>
      <c r="H35" s="587"/>
      <c r="I35" s="587"/>
      <c r="J35" s="587"/>
      <c r="K35" s="587"/>
      <c r="L35" s="587"/>
      <c r="M35" s="587"/>
      <c r="N35" s="587"/>
    </row>
    <row r="36" spans="1:14" s="3" customFormat="1" ht="33.75" customHeight="1" thickBot="1" x14ac:dyDescent="0.25">
      <c r="A36" s="436" t="s">
        <v>723</v>
      </c>
      <c r="B36" s="436"/>
      <c r="C36" s="436"/>
      <c r="D36" s="436"/>
      <c r="E36" s="436"/>
      <c r="F36" s="436"/>
      <c r="G36" s="436"/>
      <c r="H36" s="436"/>
      <c r="I36" s="436"/>
      <c r="J36" s="436"/>
      <c r="K36" s="436"/>
      <c r="L36" s="436"/>
      <c r="M36" s="436"/>
      <c r="N36" s="436"/>
    </row>
    <row r="37" spans="1:14" s="3" customFormat="1" ht="21.75" customHeight="1" thickBot="1" x14ac:dyDescent="0.25">
      <c r="A37" s="572" t="s">
        <v>115</v>
      </c>
      <c r="B37" s="572"/>
      <c r="C37" s="572"/>
      <c r="D37" s="572"/>
      <c r="E37" s="572"/>
      <c r="F37" s="572"/>
      <c r="G37" s="572"/>
      <c r="H37" s="572"/>
      <c r="I37" s="572"/>
      <c r="J37" s="572"/>
      <c r="K37" s="572"/>
      <c r="L37" s="572"/>
      <c r="M37" s="572"/>
      <c r="N37" s="572"/>
    </row>
    <row r="38" spans="1:14" s="3" customFormat="1" ht="22.5" customHeight="1" thickBot="1" x14ac:dyDescent="0.25">
      <c r="A38" s="572" t="s">
        <v>306</v>
      </c>
      <c r="B38" s="572"/>
      <c r="C38" s="572"/>
      <c r="D38" s="572"/>
      <c r="E38" s="572"/>
      <c r="F38" s="572"/>
      <c r="G38" s="572"/>
      <c r="H38" s="572"/>
      <c r="I38" s="572"/>
      <c r="J38" s="572"/>
      <c r="K38" s="572"/>
      <c r="L38" s="572"/>
      <c r="M38" s="572"/>
      <c r="N38" s="572"/>
    </row>
    <row r="39" spans="1:14" s="3" customFormat="1" ht="15.75" customHeight="1" thickBot="1" x14ac:dyDescent="0.25">
      <c r="A39" s="514">
        <v>1</v>
      </c>
      <c r="B39" s="514"/>
      <c r="C39" s="31">
        <v>2</v>
      </c>
      <c r="D39" s="31">
        <v>3</v>
      </c>
      <c r="E39" s="31">
        <v>4</v>
      </c>
      <c r="F39" s="31">
        <v>5</v>
      </c>
      <c r="G39" s="512">
        <v>6</v>
      </c>
      <c r="H39" s="513"/>
      <c r="I39" s="514">
        <v>7</v>
      </c>
      <c r="J39" s="514"/>
      <c r="K39" s="514"/>
      <c r="L39" s="514"/>
      <c r="M39" s="514">
        <v>8</v>
      </c>
      <c r="N39" s="514"/>
    </row>
    <row r="40" spans="1:14" s="3" customFormat="1" ht="15" customHeight="1" thickBot="1" x14ac:dyDescent="0.25">
      <c r="A40" s="371" t="s">
        <v>652</v>
      </c>
      <c r="B40" s="361" t="s">
        <v>5</v>
      </c>
      <c r="C40" s="361" t="s">
        <v>6</v>
      </c>
      <c r="D40" s="361" t="s">
        <v>7</v>
      </c>
      <c r="E40" s="361" t="s">
        <v>8</v>
      </c>
      <c r="F40" s="361" t="s">
        <v>9</v>
      </c>
      <c r="G40" s="363" t="s">
        <v>634</v>
      </c>
      <c r="H40" s="361" t="s">
        <v>10</v>
      </c>
      <c r="I40" s="361" t="s">
        <v>11</v>
      </c>
      <c r="J40" s="361"/>
      <c r="K40" s="361"/>
      <c r="L40" s="361"/>
      <c r="M40" s="361" t="s">
        <v>12</v>
      </c>
      <c r="N40" s="361"/>
    </row>
    <row r="41" spans="1:14" s="3" customFormat="1" ht="15.75" customHeight="1" thickBot="1" x14ac:dyDescent="0.25">
      <c r="A41" s="372"/>
      <c r="B41" s="361"/>
      <c r="C41" s="361"/>
      <c r="D41" s="361"/>
      <c r="E41" s="361"/>
      <c r="F41" s="361"/>
      <c r="G41" s="364"/>
      <c r="H41" s="361"/>
      <c r="I41" s="371" t="s">
        <v>13</v>
      </c>
      <c r="J41" s="371" t="s">
        <v>14</v>
      </c>
      <c r="K41" s="371" t="s">
        <v>15</v>
      </c>
      <c r="L41" s="371" t="s">
        <v>16</v>
      </c>
      <c r="M41" s="361"/>
      <c r="N41" s="361"/>
    </row>
    <row r="42" spans="1:14" s="3" customFormat="1" ht="15.75" customHeight="1" thickBot="1" x14ac:dyDescent="0.25">
      <c r="A42" s="372"/>
      <c r="B42" s="361"/>
      <c r="C42" s="361"/>
      <c r="D42" s="361"/>
      <c r="E42" s="361"/>
      <c r="F42" s="361"/>
      <c r="G42" s="364"/>
      <c r="H42" s="361"/>
      <c r="I42" s="372"/>
      <c r="J42" s="372"/>
      <c r="K42" s="372"/>
      <c r="L42" s="372"/>
      <c r="M42" s="361" t="s">
        <v>17</v>
      </c>
      <c r="N42" s="28" t="s">
        <v>18</v>
      </c>
    </row>
    <row r="43" spans="1:14" s="3" customFormat="1" ht="49.5" customHeight="1" thickBot="1" x14ac:dyDescent="0.25">
      <c r="A43" s="373"/>
      <c r="B43" s="361"/>
      <c r="C43" s="361"/>
      <c r="D43" s="361"/>
      <c r="E43" s="361"/>
      <c r="F43" s="361"/>
      <c r="G43" s="365"/>
      <c r="H43" s="361"/>
      <c r="I43" s="373"/>
      <c r="J43" s="373"/>
      <c r="K43" s="373"/>
      <c r="L43" s="373"/>
      <c r="M43" s="361"/>
      <c r="N43" s="28" t="s">
        <v>19</v>
      </c>
    </row>
    <row r="44" spans="1:14" s="3" customFormat="1" ht="23.25" customHeight="1" thickBot="1" x14ac:dyDescent="0.25">
      <c r="A44" s="499">
        <v>5</v>
      </c>
      <c r="B44" s="523" t="s">
        <v>431</v>
      </c>
      <c r="C44" s="634" t="s">
        <v>551</v>
      </c>
      <c r="D44" s="634" t="s">
        <v>630</v>
      </c>
      <c r="E44" s="45" t="s">
        <v>744</v>
      </c>
      <c r="F44" s="412" t="s">
        <v>432</v>
      </c>
      <c r="G44" s="412" t="s">
        <v>641</v>
      </c>
      <c r="H44" s="412" t="s">
        <v>649</v>
      </c>
      <c r="I44" s="107"/>
      <c r="J44" s="107"/>
      <c r="K44" s="107"/>
      <c r="L44" s="107"/>
      <c r="M44" s="122"/>
      <c r="N44" s="5"/>
    </row>
    <row r="45" spans="1:14" s="3" customFormat="1" ht="34.5" customHeight="1" thickBot="1" x14ac:dyDescent="0.25">
      <c r="A45" s="500"/>
      <c r="B45" s="524"/>
      <c r="C45" s="634"/>
      <c r="D45" s="634"/>
      <c r="E45" s="45" t="s">
        <v>122</v>
      </c>
      <c r="F45" s="380"/>
      <c r="G45" s="380"/>
      <c r="H45" s="380"/>
      <c r="I45" s="107"/>
      <c r="J45" s="107"/>
      <c r="K45" s="107"/>
      <c r="L45" s="107"/>
      <c r="M45" s="122"/>
      <c r="N45" s="5"/>
    </row>
    <row r="46" spans="1:14" s="3" customFormat="1" ht="22.5" customHeight="1" thickBot="1" x14ac:dyDescent="0.25">
      <c r="A46" s="500"/>
      <c r="B46" s="524"/>
      <c r="C46" s="634"/>
      <c r="D46" s="634"/>
      <c r="E46" s="45" t="s">
        <v>123</v>
      </c>
      <c r="F46" s="380"/>
      <c r="G46" s="380"/>
      <c r="H46" s="380"/>
      <c r="I46" s="107"/>
      <c r="J46" s="107"/>
      <c r="K46" s="107"/>
      <c r="L46" s="107"/>
      <c r="M46" s="122"/>
      <c r="N46" s="54"/>
    </row>
    <row r="47" spans="1:14" s="3" customFormat="1" ht="26.45" customHeight="1" thickBot="1" x14ac:dyDescent="0.25">
      <c r="A47" s="500"/>
      <c r="B47" s="524"/>
      <c r="C47" s="634"/>
      <c r="D47" s="634"/>
      <c r="E47" s="45" t="s">
        <v>124</v>
      </c>
      <c r="F47" s="380"/>
      <c r="G47" s="380"/>
      <c r="H47" s="380"/>
      <c r="I47" s="107"/>
      <c r="J47" s="107"/>
      <c r="K47" s="107"/>
      <c r="L47" s="107"/>
      <c r="M47" s="122"/>
      <c r="N47" s="5"/>
    </row>
    <row r="48" spans="1:14" s="3" customFormat="1" ht="26.45" customHeight="1" thickBot="1" x14ac:dyDescent="0.25">
      <c r="A48" s="500"/>
      <c r="B48" s="524"/>
      <c r="C48" s="625" t="s">
        <v>433</v>
      </c>
      <c r="D48" s="625" t="s">
        <v>433</v>
      </c>
      <c r="E48" s="45" t="s">
        <v>744</v>
      </c>
      <c r="F48" s="380"/>
      <c r="G48" s="380"/>
      <c r="H48" s="380"/>
      <c r="I48" s="107"/>
      <c r="J48" s="107"/>
      <c r="K48" s="107"/>
      <c r="L48" s="107"/>
      <c r="M48" s="122"/>
      <c r="N48" s="5"/>
    </row>
    <row r="49" spans="1:14" s="3" customFormat="1" ht="26.45" customHeight="1" thickBot="1" x14ac:dyDescent="0.25">
      <c r="A49" s="500"/>
      <c r="B49" s="524"/>
      <c r="C49" s="625"/>
      <c r="D49" s="625"/>
      <c r="E49" s="45" t="s">
        <v>122</v>
      </c>
      <c r="F49" s="380"/>
      <c r="G49" s="380"/>
      <c r="H49" s="380"/>
      <c r="I49" s="107"/>
      <c r="J49" s="107"/>
      <c r="K49" s="107"/>
      <c r="L49" s="107"/>
      <c r="M49" s="122"/>
      <c r="N49" s="5"/>
    </row>
    <row r="50" spans="1:14" s="3" customFormat="1" ht="22.5" customHeight="1" thickBot="1" x14ac:dyDescent="0.25">
      <c r="A50" s="500"/>
      <c r="B50" s="524"/>
      <c r="C50" s="625"/>
      <c r="D50" s="625"/>
      <c r="E50" s="45" t="s">
        <v>123</v>
      </c>
      <c r="F50" s="380"/>
      <c r="G50" s="380"/>
      <c r="H50" s="380"/>
      <c r="I50" s="107"/>
      <c r="J50" s="107"/>
      <c r="K50" s="107"/>
      <c r="L50" s="107"/>
      <c r="M50" s="122"/>
      <c r="N50" s="76"/>
    </row>
    <row r="51" spans="1:14" s="3" customFormat="1" ht="22.5" customHeight="1" thickBot="1" x14ac:dyDescent="0.25">
      <c r="A51" s="501"/>
      <c r="B51" s="524"/>
      <c r="C51" s="625"/>
      <c r="D51" s="625"/>
      <c r="E51" s="46" t="s">
        <v>124</v>
      </c>
      <c r="F51" s="381"/>
      <c r="G51" s="381"/>
      <c r="H51" s="381"/>
      <c r="I51" s="107"/>
      <c r="J51" s="107"/>
      <c r="K51" s="107"/>
      <c r="L51" s="107"/>
      <c r="M51" s="122"/>
      <c r="N51" s="5"/>
    </row>
    <row r="52" spans="1:14" s="3" customFormat="1" ht="153.75" customHeight="1" thickBot="1" x14ac:dyDescent="0.25">
      <c r="A52" s="499">
        <v>6</v>
      </c>
      <c r="B52" s="523" t="s">
        <v>434</v>
      </c>
      <c r="C52" s="485" t="s">
        <v>552</v>
      </c>
      <c r="D52" s="485" t="s">
        <v>553</v>
      </c>
      <c r="E52" s="117" t="s">
        <v>745</v>
      </c>
      <c r="F52" s="120" t="s">
        <v>746</v>
      </c>
      <c r="G52" s="313" t="s">
        <v>641</v>
      </c>
      <c r="H52" s="412" t="s">
        <v>747</v>
      </c>
      <c r="I52" s="107"/>
      <c r="J52" s="107"/>
      <c r="K52" s="107"/>
      <c r="L52" s="107"/>
      <c r="M52" s="122"/>
      <c r="N52" s="5"/>
    </row>
    <row r="53" spans="1:14" s="3" customFormat="1" ht="55.5" customHeight="1" thickBot="1" x14ac:dyDescent="0.25">
      <c r="A53" s="500"/>
      <c r="B53" s="524"/>
      <c r="C53" s="486"/>
      <c r="D53" s="486"/>
      <c r="E53" s="27" t="s">
        <v>748</v>
      </c>
      <c r="F53" s="121" t="s">
        <v>436</v>
      </c>
      <c r="G53" s="380" t="s">
        <v>641</v>
      </c>
      <c r="H53" s="380"/>
      <c r="I53" s="107"/>
      <c r="J53" s="107"/>
      <c r="K53" s="107"/>
      <c r="L53" s="107"/>
      <c r="M53" s="122"/>
      <c r="N53" s="5"/>
    </row>
    <row r="54" spans="1:14" s="3" customFormat="1" ht="53.25" customHeight="1" thickBot="1" x14ac:dyDescent="0.25">
      <c r="A54" s="500"/>
      <c r="B54" s="524"/>
      <c r="C54" s="486"/>
      <c r="D54" s="486"/>
      <c r="E54" s="27" t="s">
        <v>749</v>
      </c>
      <c r="F54" s="121" t="s">
        <v>309</v>
      </c>
      <c r="G54" s="380"/>
      <c r="H54" s="380"/>
      <c r="I54" s="107"/>
      <c r="J54" s="107"/>
      <c r="K54" s="107"/>
      <c r="L54" s="107"/>
      <c r="M54" s="122"/>
      <c r="N54" s="5"/>
    </row>
    <row r="55" spans="1:14" s="3" customFormat="1" ht="36.75" customHeight="1" thickBot="1" x14ac:dyDescent="0.25">
      <c r="A55" s="501"/>
      <c r="B55" s="525"/>
      <c r="C55" s="487"/>
      <c r="D55" s="487"/>
      <c r="E55" s="118" t="s">
        <v>435</v>
      </c>
      <c r="F55" s="37" t="s">
        <v>750</v>
      </c>
      <c r="G55" s="381"/>
      <c r="H55" s="381"/>
      <c r="I55" s="107"/>
      <c r="J55" s="107"/>
      <c r="K55" s="107"/>
      <c r="L55" s="107"/>
      <c r="M55" s="122"/>
      <c r="N55" s="5"/>
    </row>
    <row r="56" spans="1:14" s="3" customFormat="1" ht="13.5" thickBot="1" x14ac:dyDescent="0.25">
      <c r="A56" s="587" t="s">
        <v>114</v>
      </c>
      <c r="B56" s="633"/>
      <c r="C56" s="633"/>
      <c r="D56" s="633"/>
      <c r="E56" s="633"/>
      <c r="F56" s="587"/>
      <c r="G56" s="587"/>
      <c r="H56" s="587"/>
      <c r="I56" s="587"/>
      <c r="J56" s="587"/>
      <c r="K56" s="587"/>
      <c r="L56" s="587"/>
      <c r="M56" s="587"/>
      <c r="N56" s="587"/>
    </row>
    <row r="57" spans="1:14" s="3" customFormat="1" ht="36" customHeight="1" thickBot="1" x14ac:dyDescent="0.25">
      <c r="A57" s="436" t="s">
        <v>723</v>
      </c>
      <c r="B57" s="436"/>
      <c r="C57" s="436"/>
      <c r="D57" s="436"/>
      <c r="E57" s="436"/>
      <c r="F57" s="436"/>
      <c r="G57" s="436"/>
      <c r="H57" s="436"/>
      <c r="I57" s="436"/>
      <c r="J57" s="436"/>
      <c r="K57" s="436"/>
      <c r="L57" s="436"/>
      <c r="M57" s="436"/>
      <c r="N57" s="436"/>
    </row>
    <row r="58" spans="1:14" s="3" customFormat="1" ht="21" customHeight="1" thickBot="1" x14ac:dyDescent="0.25">
      <c r="A58" s="572" t="s">
        <v>115</v>
      </c>
      <c r="B58" s="572"/>
      <c r="C58" s="572"/>
      <c r="D58" s="572"/>
      <c r="E58" s="572"/>
      <c r="F58" s="572"/>
      <c r="G58" s="572"/>
      <c r="H58" s="572"/>
      <c r="I58" s="572"/>
      <c r="J58" s="572"/>
      <c r="K58" s="572"/>
      <c r="L58" s="572"/>
      <c r="M58" s="572"/>
      <c r="N58" s="572"/>
    </row>
    <row r="59" spans="1:14" s="3" customFormat="1" ht="23.25" customHeight="1" thickBot="1" x14ac:dyDescent="0.25">
      <c r="A59" s="572" t="s">
        <v>125</v>
      </c>
      <c r="B59" s="572"/>
      <c r="C59" s="572"/>
      <c r="D59" s="572"/>
      <c r="E59" s="572"/>
      <c r="F59" s="572"/>
      <c r="G59" s="572"/>
      <c r="H59" s="572"/>
      <c r="I59" s="572"/>
      <c r="J59" s="572"/>
      <c r="K59" s="572"/>
      <c r="L59" s="572"/>
      <c r="M59" s="572"/>
      <c r="N59" s="572"/>
    </row>
    <row r="60" spans="1:14" s="3" customFormat="1" ht="15.75" customHeight="1" thickBot="1" x14ac:dyDescent="0.25">
      <c r="A60" s="514">
        <v>1</v>
      </c>
      <c r="B60" s="514"/>
      <c r="C60" s="31">
        <v>2</v>
      </c>
      <c r="D60" s="31">
        <v>3</v>
      </c>
      <c r="E60" s="31">
        <v>4</v>
      </c>
      <c r="F60" s="31">
        <v>5</v>
      </c>
      <c r="G60" s="512">
        <v>6</v>
      </c>
      <c r="H60" s="513"/>
      <c r="I60" s="514">
        <v>7</v>
      </c>
      <c r="J60" s="514"/>
      <c r="K60" s="514"/>
      <c r="L60" s="514"/>
      <c r="M60" s="514">
        <v>8</v>
      </c>
      <c r="N60" s="514"/>
    </row>
    <row r="61" spans="1:14" s="3" customFormat="1" ht="13.5" thickBot="1" x14ac:dyDescent="0.25">
      <c r="A61" s="404" t="s">
        <v>652</v>
      </c>
      <c r="B61" s="361" t="s">
        <v>5</v>
      </c>
      <c r="C61" s="361" t="s">
        <v>6</v>
      </c>
      <c r="D61" s="361" t="s">
        <v>7</v>
      </c>
      <c r="E61" s="361" t="s">
        <v>8</v>
      </c>
      <c r="F61" s="361" t="s">
        <v>9</v>
      </c>
      <c r="G61" s="363" t="s">
        <v>640</v>
      </c>
      <c r="H61" s="361" t="s">
        <v>10</v>
      </c>
      <c r="I61" s="361" t="s">
        <v>11</v>
      </c>
      <c r="J61" s="361"/>
      <c r="K61" s="361"/>
      <c r="L61" s="361"/>
      <c r="M61" s="361" t="s">
        <v>12</v>
      </c>
      <c r="N61" s="361"/>
    </row>
    <row r="62" spans="1:14" s="3" customFormat="1" ht="15.75" customHeight="1" thickBot="1" x14ac:dyDescent="0.25">
      <c r="A62" s="404"/>
      <c r="B62" s="361"/>
      <c r="C62" s="361"/>
      <c r="D62" s="361"/>
      <c r="E62" s="361"/>
      <c r="F62" s="361"/>
      <c r="G62" s="364"/>
      <c r="H62" s="361"/>
      <c r="I62" s="371" t="s">
        <v>13</v>
      </c>
      <c r="J62" s="371" t="s">
        <v>14</v>
      </c>
      <c r="K62" s="371" t="s">
        <v>15</v>
      </c>
      <c r="L62" s="371" t="s">
        <v>16</v>
      </c>
      <c r="M62" s="361"/>
      <c r="N62" s="361"/>
    </row>
    <row r="63" spans="1:14" s="3" customFormat="1" ht="15.75" customHeight="1" thickBot="1" x14ac:dyDescent="0.25">
      <c r="A63" s="404"/>
      <c r="B63" s="361"/>
      <c r="C63" s="361"/>
      <c r="D63" s="361"/>
      <c r="E63" s="361"/>
      <c r="F63" s="361"/>
      <c r="G63" s="364"/>
      <c r="H63" s="361"/>
      <c r="I63" s="372"/>
      <c r="J63" s="372"/>
      <c r="K63" s="372"/>
      <c r="L63" s="372"/>
      <c r="M63" s="361"/>
      <c r="N63" s="361"/>
    </row>
    <row r="64" spans="1:14" s="3" customFormat="1" ht="15.75" customHeight="1" thickBot="1" x14ac:dyDescent="0.25">
      <c r="A64" s="404"/>
      <c r="B64" s="361"/>
      <c r="C64" s="361"/>
      <c r="D64" s="361"/>
      <c r="E64" s="361"/>
      <c r="F64" s="361"/>
      <c r="G64" s="364"/>
      <c r="H64" s="361"/>
      <c r="I64" s="372"/>
      <c r="J64" s="372"/>
      <c r="K64" s="372"/>
      <c r="L64" s="372"/>
      <c r="M64" s="361" t="s">
        <v>17</v>
      </c>
      <c r="N64" s="28" t="s">
        <v>18</v>
      </c>
    </row>
    <row r="65" spans="1:51" s="47" customFormat="1" ht="15.75" customHeight="1" thickBot="1" x14ac:dyDescent="0.25">
      <c r="A65" s="404"/>
      <c r="B65" s="361"/>
      <c r="C65" s="361"/>
      <c r="D65" s="361"/>
      <c r="E65" s="361"/>
      <c r="F65" s="361"/>
      <c r="G65" s="365"/>
      <c r="H65" s="361"/>
      <c r="I65" s="373"/>
      <c r="J65" s="373"/>
      <c r="K65" s="373"/>
      <c r="L65" s="373"/>
      <c r="M65" s="361"/>
      <c r="N65" s="28" t="s">
        <v>19</v>
      </c>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spans="1:51" s="3" customFormat="1" ht="31.5" customHeight="1" thickBot="1" x14ac:dyDescent="0.25">
      <c r="A66" s="499">
        <v>7</v>
      </c>
      <c r="B66" s="523" t="s">
        <v>751</v>
      </c>
      <c r="C66" s="425" t="s">
        <v>554</v>
      </c>
      <c r="D66" s="425" t="s">
        <v>631</v>
      </c>
      <c r="E66" s="40" t="s">
        <v>163</v>
      </c>
      <c r="F66" s="412" t="s">
        <v>164</v>
      </c>
      <c r="G66" s="412" t="s">
        <v>647</v>
      </c>
      <c r="H66" s="412" t="s">
        <v>646</v>
      </c>
      <c r="I66" s="106"/>
      <c r="J66" s="106"/>
      <c r="K66" s="106"/>
      <c r="L66" s="106"/>
      <c r="M66" s="123"/>
      <c r="N66" s="5"/>
    </row>
    <row r="67" spans="1:51" s="3" customFormat="1" ht="30.75" customHeight="1" thickBot="1" x14ac:dyDescent="0.25">
      <c r="A67" s="500"/>
      <c r="B67" s="524"/>
      <c r="C67" s="427"/>
      <c r="D67" s="427"/>
      <c r="E67" s="40" t="s">
        <v>752</v>
      </c>
      <c r="F67" s="380"/>
      <c r="G67" s="380"/>
      <c r="H67" s="380"/>
      <c r="I67" s="106"/>
      <c r="J67" s="106"/>
      <c r="K67" s="106"/>
      <c r="L67" s="106"/>
      <c r="M67" s="123"/>
      <c r="N67" s="164"/>
    </row>
    <row r="68" spans="1:51" s="3" customFormat="1" ht="38.25" customHeight="1" thickBot="1" x14ac:dyDescent="0.25">
      <c r="A68" s="500"/>
      <c r="B68" s="524"/>
      <c r="C68" s="426" t="s">
        <v>753</v>
      </c>
      <c r="D68" s="426" t="s">
        <v>632</v>
      </c>
      <c r="E68" s="510" t="s">
        <v>448</v>
      </c>
      <c r="F68" s="380"/>
      <c r="G68" s="380"/>
      <c r="H68" s="380"/>
      <c r="I68" s="106"/>
      <c r="J68" s="106"/>
      <c r="K68" s="106"/>
      <c r="L68" s="106"/>
      <c r="M68" s="123"/>
      <c r="N68" s="164"/>
    </row>
    <row r="69" spans="1:51" s="3" customFormat="1" ht="24.75" customHeight="1" thickBot="1" x14ac:dyDescent="0.25">
      <c r="A69" s="501"/>
      <c r="B69" s="525"/>
      <c r="C69" s="427"/>
      <c r="D69" s="427"/>
      <c r="E69" s="564"/>
      <c r="F69" s="381"/>
      <c r="G69" s="381"/>
      <c r="H69" s="381"/>
      <c r="I69" s="106"/>
      <c r="J69" s="106"/>
      <c r="K69" s="106"/>
      <c r="L69" s="106"/>
      <c r="M69" s="123"/>
      <c r="N69" s="76"/>
    </row>
    <row r="70" spans="1:51" s="3" customFormat="1" ht="28.5" customHeight="1" thickBot="1" x14ac:dyDescent="0.25">
      <c r="A70" s="499">
        <v>8</v>
      </c>
      <c r="B70" s="523" t="s">
        <v>754</v>
      </c>
      <c r="C70" s="425" t="s">
        <v>755</v>
      </c>
      <c r="D70" s="425" t="s">
        <v>555</v>
      </c>
      <c r="E70" s="40" t="s">
        <v>756</v>
      </c>
      <c r="F70" s="412" t="s">
        <v>757</v>
      </c>
      <c r="G70" s="412" t="s">
        <v>647</v>
      </c>
      <c r="H70" s="412" t="s">
        <v>305</v>
      </c>
      <c r="I70" s="106"/>
      <c r="J70" s="106"/>
      <c r="K70" s="106"/>
      <c r="L70" s="106"/>
      <c r="M70" s="123"/>
      <c r="N70" s="164"/>
    </row>
    <row r="71" spans="1:51" s="3" customFormat="1" ht="61.5" customHeight="1" thickBot="1" x14ac:dyDescent="0.25">
      <c r="A71" s="501"/>
      <c r="B71" s="525"/>
      <c r="C71" s="427"/>
      <c r="D71" s="427"/>
      <c r="E71" s="40" t="s">
        <v>758</v>
      </c>
      <c r="F71" s="381"/>
      <c r="G71" s="381"/>
      <c r="H71" s="381"/>
      <c r="I71" s="106"/>
      <c r="J71" s="106"/>
      <c r="K71" s="106"/>
      <c r="L71" s="106"/>
      <c r="M71" s="123"/>
      <c r="N71" s="164"/>
    </row>
    <row r="72" spans="1:51" s="3" customFormat="1" ht="13.5" thickBot="1" x14ac:dyDescent="0.25">
      <c r="A72" s="587" t="s">
        <v>114</v>
      </c>
      <c r="B72" s="587"/>
      <c r="C72" s="587"/>
      <c r="D72" s="587"/>
      <c r="E72" s="587"/>
      <c r="F72" s="587"/>
      <c r="G72" s="587"/>
      <c r="H72" s="587"/>
      <c r="I72" s="587"/>
      <c r="J72" s="587"/>
      <c r="K72" s="587"/>
      <c r="L72" s="587"/>
      <c r="M72" s="587"/>
      <c r="N72" s="587"/>
    </row>
    <row r="73" spans="1:51" s="3" customFormat="1" ht="39" customHeight="1" thickBot="1" x14ac:dyDescent="0.25">
      <c r="A73" s="436" t="s">
        <v>723</v>
      </c>
      <c r="B73" s="436"/>
      <c r="C73" s="436"/>
      <c r="D73" s="436"/>
      <c r="E73" s="436"/>
      <c r="F73" s="436"/>
      <c r="G73" s="436"/>
      <c r="H73" s="436"/>
      <c r="I73" s="436"/>
      <c r="J73" s="436"/>
      <c r="K73" s="436"/>
      <c r="L73" s="436"/>
      <c r="M73" s="436"/>
      <c r="N73" s="436"/>
    </row>
    <row r="74" spans="1:51" s="3" customFormat="1" ht="19.5" customHeight="1" thickBot="1" x14ac:dyDescent="0.25">
      <c r="A74" s="572" t="s">
        <v>126</v>
      </c>
      <c r="B74" s="572"/>
      <c r="C74" s="572"/>
      <c r="D74" s="572"/>
      <c r="E74" s="572"/>
      <c r="F74" s="572"/>
      <c r="G74" s="572"/>
      <c r="H74" s="572"/>
      <c r="I74" s="572"/>
      <c r="J74" s="572"/>
      <c r="K74" s="572"/>
      <c r="L74" s="572"/>
      <c r="M74" s="572"/>
      <c r="N74" s="572"/>
    </row>
    <row r="75" spans="1:51" s="3" customFormat="1" ht="21" customHeight="1" thickBot="1" x14ac:dyDescent="0.25">
      <c r="A75" s="572" t="s">
        <v>127</v>
      </c>
      <c r="B75" s="572"/>
      <c r="C75" s="572"/>
      <c r="D75" s="572"/>
      <c r="E75" s="572"/>
      <c r="F75" s="572"/>
      <c r="G75" s="572"/>
      <c r="H75" s="572"/>
      <c r="I75" s="572"/>
      <c r="J75" s="572"/>
      <c r="K75" s="572"/>
      <c r="L75" s="572"/>
      <c r="M75" s="572"/>
      <c r="N75" s="572"/>
    </row>
    <row r="76" spans="1:51" s="3" customFormat="1" ht="15.75" customHeight="1" thickBot="1" x14ac:dyDescent="0.25">
      <c r="A76" s="514">
        <v>1</v>
      </c>
      <c r="B76" s="514"/>
      <c r="C76" s="31">
        <v>2</v>
      </c>
      <c r="D76" s="31">
        <v>3</v>
      </c>
      <c r="E76" s="31">
        <v>4</v>
      </c>
      <c r="F76" s="31">
        <v>5</v>
      </c>
      <c r="G76" s="512">
        <v>6</v>
      </c>
      <c r="H76" s="513"/>
      <c r="I76" s="514">
        <v>7</v>
      </c>
      <c r="J76" s="514"/>
      <c r="K76" s="514"/>
      <c r="L76" s="514"/>
      <c r="M76" s="514">
        <v>8</v>
      </c>
      <c r="N76" s="514"/>
    </row>
    <row r="77" spans="1:51" s="3" customFormat="1" ht="13.5" thickBot="1" x14ac:dyDescent="0.25">
      <c r="A77" s="404" t="s">
        <v>652</v>
      </c>
      <c r="B77" s="361" t="s">
        <v>5</v>
      </c>
      <c r="C77" s="361" t="s">
        <v>6</v>
      </c>
      <c r="D77" s="361" t="s">
        <v>7</v>
      </c>
      <c r="E77" s="361" t="s">
        <v>8</v>
      </c>
      <c r="F77" s="361" t="s">
        <v>9</v>
      </c>
      <c r="G77" s="363" t="s">
        <v>634</v>
      </c>
      <c r="H77" s="361" t="s">
        <v>10</v>
      </c>
      <c r="I77" s="361" t="s">
        <v>42</v>
      </c>
      <c r="J77" s="361"/>
      <c r="K77" s="361"/>
      <c r="L77" s="361"/>
      <c r="M77" s="361" t="s">
        <v>12</v>
      </c>
      <c r="N77" s="361"/>
    </row>
    <row r="78" spans="1:51" s="3" customFormat="1" ht="15.75" customHeight="1" thickBot="1" x14ac:dyDescent="0.25">
      <c r="A78" s="404"/>
      <c r="B78" s="361"/>
      <c r="C78" s="361"/>
      <c r="D78" s="361"/>
      <c r="E78" s="361"/>
      <c r="F78" s="361"/>
      <c r="G78" s="364"/>
      <c r="H78" s="361"/>
      <c r="I78" s="371" t="s">
        <v>13</v>
      </c>
      <c r="J78" s="371" t="s">
        <v>14</v>
      </c>
      <c r="K78" s="371" t="s">
        <v>15</v>
      </c>
      <c r="L78" s="371" t="s">
        <v>16</v>
      </c>
      <c r="M78" s="361"/>
      <c r="N78" s="361"/>
    </row>
    <row r="79" spans="1:51" s="3" customFormat="1" ht="15.75" customHeight="1" thickBot="1" x14ac:dyDescent="0.25">
      <c r="A79" s="404"/>
      <c r="B79" s="361"/>
      <c r="C79" s="361"/>
      <c r="D79" s="361"/>
      <c r="E79" s="361"/>
      <c r="F79" s="361"/>
      <c r="G79" s="364"/>
      <c r="H79" s="361"/>
      <c r="I79" s="372"/>
      <c r="J79" s="372"/>
      <c r="K79" s="372"/>
      <c r="L79" s="372"/>
      <c r="M79" s="361" t="s">
        <v>17</v>
      </c>
      <c r="N79" s="28" t="s">
        <v>18</v>
      </c>
    </row>
    <row r="80" spans="1:51" s="3" customFormat="1" ht="15.75" customHeight="1" thickBot="1" x14ac:dyDescent="0.25">
      <c r="A80" s="404"/>
      <c r="B80" s="361"/>
      <c r="C80" s="361"/>
      <c r="D80" s="361"/>
      <c r="E80" s="361"/>
      <c r="F80" s="361"/>
      <c r="G80" s="365"/>
      <c r="H80" s="361"/>
      <c r="I80" s="373"/>
      <c r="J80" s="373"/>
      <c r="K80" s="373"/>
      <c r="L80" s="373"/>
      <c r="M80" s="361"/>
      <c r="N80" s="28" t="s">
        <v>19</v>
      </c>
    </row>
    <row r="81" spans="1:14" s="3" customFormat="1" ht="21.6" customHeight="1" thickBot="1" x14ac:dyDescent="0.25">
      <c r="A81" s="499">
        <v>9</v>
      </c>
      <c r="B81" s="523" t="s">
        <v>759</v>
      </c>
      <c r="C81" s="362" t="s">
        <v>557</v>
      </c>
      <c r="D81" s="362" t="s">
        <v>556</v>
      </c>
      <c r="E81" s="48" t="s">
        <v>128</v>
      </c>
      <c r="F81" s="415" t="s">
        <v>438</v>
      </c>
      <c r="G81" s="412" t="s">
        <v>760</v>
      </c>
      <c r="H81" s="415" t="s">
        <v>761</v>
      </c>
      <c r="I81" s="82" t="s">
        <v>198</v>
      </c>
      <c r="J81" s="82" t="s">
        <v>198</v>
      </c>
      <c r="K81" s="82" t="s">
        <v>198</v>
      </c>
      <c r="L81" s="82" t="s">
        <v>198</v>
      </c>
      <c r="M81" s="70"/>
      <c r="N81" s="5"/>
    </row>
    <row r="82" spans="1:14" s="3" customFormat="1" ht="24.6" customHeight="1" thickBot="1" x14ac:dyDescent="0.25">
      <c r="A82" s="500"/>
      <c r="B82" s="524"/>
      <c r="C82" s="362"/>
      <c r="D82" s="362"/>
      <c r="E82" s="48" t="s">
        <v>129</v>
      </c>
      <c r="F82" s="415"/>
      <c r="G82" s="380"/>
      <c r="H82" s="415"/>
      <c r="I82" s="82" t="s">
        <v>198</v>
      </c>
      <c r="J82" s="82" t="s">
        <v>198</v>
      </c>
      <c r="K82" s="82" t="s">
        <v>198</v>
      </c>
      <c r="L82" s="82" t="s">
        <v>198</v>
      </c>
      <c r="M82" s="70"/>
      <c r="N82" s="5"/>
    </row>
    <row r="83" spans="1:14" s="3" customFormat="1" ht="45" customHeight="1" thickBot="1" x14ac:dyDescent="0.25">
      <c r="A83" s="500"/>
      <c r="B83" s="524"/>
      <c r="C83" s="362"/>
      <c r="D83" s="362"/>
      <c r="E83" s="35" t="s">
        <v>762</v>
      </c>
      <c r="F83" s="415"/>
      <c r="G83" s="380"/>
      <c r="H83" s="415"/>
      <c r="I83" s="82" t="s">
        <v>198</v>
      </c>
      <c r="J83" s="82" t="s">
        <v>198</v>
      </c>
      <c r="K83" s="82" t="s">
        <v>198</v>
      </c>
      <c r="L83" s="82" t="s">
        <v>198</v>
      </c>
      <c r="M83" s="70"/>
      <c r="N83" s="5"/>
    </row>
    <row r="84" spans="1:14" s="3" customFormat="1" ht="19.5" customHeight="1" thickBot="1" x14ac:dyDescent="0.25">
      <c r="A84" s="500"/>
      <c r="B84" s="524"/>
      <c r="C84" s="362"/>
      <c r="D84" s="362"/>
      <c r="E84" s="48" t="s">
        <v>437</v>
      </c>
      <c r="F84" s="415"/>
      <c r="G84" s="380"/>
      <c r="H84" s="415"/>
      <c r="I84" s="82" t="s">
        <v>198</v>
      </c>
      <c r="J84" s="82" t="s">
        <v>198</v>
      </c>
      <c r="K84" s="82" t="s">
        <v>198</v>
      </c>
      <c r="L84" s="82" t="s">
        <v>198</v>
      </c>
      <c r="M84" s="70"/>
      <c r="N84" s="165"/>
    </row>
    <row r="85" spans="1:14" s="3" customFormat="1" ht="19.5" customHeight="1" thickBot="1" x14ac:dyDescent="0.25">
      <c r="A85" s="500"/>
      <c r="B85" s="524"/>
      <c r="C85" s="362"/>
      <c r="D85" s="362"/>
      <c r="E85" s="48" t="s">
        <v>130</v>
      </c>
      <c r="F85" s="415"/>
      <c r="G85" s="381"/>
      <c r="H85" s="415"/>
      <c r="I85" s="82" t="s">
        <v>198</v>
      </c>
      <c r="J85" s="82" t="s">
        <v>198</v>
      </c>
      <c r="K85" s="82" t="s">
        <v>198</v>
      </c>
      <c r="L85" s="82" t="s">
        <v>198</v>
      </c>
      <c r="M85" s="70"/>
      <c r="N85" s="164"/>
    </row>
    <row r="86" spans="1:14" s="3" customFormat="1" ht="58.5" customHeight="1" thickBot="1" x14ac:dyDescent="0.25">
      <c r="A86" s="500"/>
      <c r="B86" s="524"/>
      <c r="C86" s="207" t="s">
        <v>558</v>
      </c>
      <c r="D86" s="207" t="s">
        <v>559</v>
      </c>
      <c r="E86" s="35" t="s">
        <v>763</v>
      </c>
      <c r="F86" s="27" t="s">
        <v>764</v>
      </c>
      <c r="G86" s="279" t="s">
        <v>760</v>
      </c>
      <c r="H86" s="27" t="s">
        <v>151</v>
      </c>
      <c r="I86" s="82" t="s">
        <v>198</v>
      </c>
      <c r="J86" s="82" t="s">
        <v>198</v>
      </c>
      <c r="K86" s="82" t="s">
        <v>198</v>
      </c>
      <c r="L86" s="82" t="s">
        <v>198</v>
      </c>
      <c r="M86" s="70"/>
      <c r="N86" s="164"/>
    </row>
    <row r="87" spans="1:14" s="3" customFormat="1" ht="58.5" customHeight="1" thickBot="1" x14ac:dyDescent="0.25">
      <c r="A87" s="499">
        <v>10</v>
      </c>
      <c r="B87" s="469" t="s">
        <v>765</v>
      </c>
      <c r="C87" s="561" t="s">
        <v>560</v>
      </c>
      <c r="D87" s="422" t="s">
        <v>766</v>
      </c>
      <c r="E87" s="116" t="s">
        <v>767</v>
      </c>
      <c r="F87" s="393" t="s">
        <v>768</v>
      </c>
      <c r="G87" s="393" t="s">
        <v>769</v>
      </c>
      <c r="H87" s="491" t="s">
        <v>770</v>
      </c>
      <c r="I87" s="82"/>
      <c r="J87" s="82"/>
      <c r="K87" s="82"/>
      <c r="L87" s="82"/>
      <c r="M87" s="70"/>
      <c r="N87" s="164"/>
    </row>
    <row r="88" spans="1:14" s="3" customFormat="1" ht="58.5" customHeight="1" thickBot="1" x14ac:dyDescent="0.25">
      <c r="A88" s="500"/>
      <c r="B88" s="470"/>
      <c r="C88" s="562"/>
      <c r="D88" s="423"/>
      <c r="E88" s="116" t="s">
        <v>584</v>
      </c>
      <c r="F88" s="378"/>
      <c r="G88" s="378"/>
      <c r="H88" s="492"/>
      <c r="I88" s="82"/>
      <c r="J88" s="82"/>
      <c r="K88" s="82"/>
      <c r="L88" s="82"/>
      <c r="M88" s="70"/>
      <c r="N88" s="164"/>
    </row>
    <row r="89" spans="1:14" s="3" customFormat="1" ht="58.5" customHeight="1" thickBot="1" x14ac:dyDescent="0.25">
      <c r="A89" s="501"/>
      <c r="B89" s="471"/>
      <c r="C89" s="563"/>
      <c r="D89" s="424"/>
      <c r="E89" s="116" t="s">
        <v>366</v>
      </c>
      <c r="F89" s="379"/>
      <c r="G89" s="379"/>
      <c r="H89" s="493"/>
      <c r="I89" s="82"/>
      <c r="J89" s="82"/>
      <c r="K89" s="82"/>
      <c r="L89" s="82"/>
      <c r="M89" s="70"/>
      <c r="N89" s="164"/>
    </row>
    <row r="90" spans="1:14" s="3" customFormat="1" ht="13.5" thickBot="1" x14ac:dyDescent="0.25">
      <c r="A90" s="627" t="s">
        <v>114</v>
      </c>
      <c r="B90" s="628"/>
      <c r="C90" s="628"/>
      <c r="D90" s="628"/>
      <c r="E90" s="628"/>
      <c r="F90" s="628"/>
      <c r="G90" s="628"/>
      <c r="H90" s="628"/>
      <c r="I90" s="628"/>
      <c r="J90" s="628"/>
      <c r="K90" s="628"/>
      <c r="L90" s="628"/>
      <c r="M90" s="628"/>
      <c r="N90" s="629"/>
    </row>
    <row r="91" spans="1:14" s="3" customFormat="1" ht="57" customHeight="1" thickBot="1" x14ac:dyDescent="0.25">
      <c r="A91" s="366" t="s">
        <v>723</v>
      </c>
      <c r="B91" s="367"/>
      <c r="C91" s="367"/>
      <c r="D91" s="367"/>
      <c r="E91" s="367"/>
      <c r="F91" s="367"/>
      <c r="G91" s="367"/>
      <c r="H91" s="367"/>
      <c r="I91" s="367"/>
      <c r="J91" s="367"/>
      <c r="K91" s="367"/>
      <c r="L91" s="367"/>
      <c r="M91" s="368"/>
      <c r="N91" s="49"/>
    </row>
    <row r="92" spans="1:14" s="3" customFormat="1" ht="18.75" customHeight="1" thickBot="1" x14ac:dyDescent="0.25">
      <c r="A92" s="637" t="s">
        <v>126</v>
      </c>
      <c r="B92" s="638"/>
      <c r="C92" s="638"/>
      <c r="D92" s="638"/>
      <c r="E92" s="638"/>
      <c r="F92" s="638"/>
      <c r="G92" s="638"/>
      <c r="H92" s="638"/>
      <c r="I92" s="638"/>
      <c r="J92" s="638"/>
      <c r="K92" s="638"/>
      <c r="L92" s="638"/>
      <c r="M92" s="638"/>
      <c r="N92" s="639"/>
    </row>
    <row r="93" spans="1:14" s="3" customFormat="1" ht="21" customHeight="1" thickBot="1" x14ac:dyDescent="0.25">
      <c r="A93" s="637" t="s">
        <v>131</v>
      </c>
      <c r="B93" s="638"/>
      <c r="C93" s="638"/>
      <c r="D93" s="638"/>
      <c r="E93" s="638"/>
      <c r="F93" s="638"/>
      <c r="G93" s="638"/>
      <c r="H93" s="638"/>
      <c r="I93" s="638"/>
      <c r="J93" s="638"/>
      <c r="K93" s="638"/>
      <c r="L93" s="638"/>
      <c r="M93" s="638"/>
      <c r="N93" s="639"/>
    </row>
    <row r="94" spans="1:14" s="3" customFormat="1" ht="15.75" customHeight="1" thickBot="1" x14ac:dyDescent="0.25">
      <c r="A94" s="514">
        <v>1</v>
      </c>
      <c r="B94" s="514"/>
      <c r="C94" s="31">
        <v>2</v>
      </c>
      <c r="D94" s="31">
        <v>3</v>
      </c>
      <c r="E94" s="31">
        <v>4</v>
      </c>
      <c r="F94" s="31">
        <v>5</v>
      </c>
      <c r="G94" s="512">
        <v>6</v>
      </c>
      <c r="H94" s="513"/>
      <c r="I94" s="514">
        <v>7</v>
      </c>
      <c r="J94" s="514"/>
      <c r="K94" s="514"/>
      <c r="L94" s="514"/>
      <c r="M94" s="514">
        <v>8</v>
      </c>
      <c r="N94" s="514"/>
    </row>
    <row r="95" spans="1:14" s="3" customFormat="1" ht="13.5" thickBot="1" x14ac:dyDescent="0.25">
      <c r="A95" s="404" t="s">
        <v>652</v>
      </c>
      <c r="B95" s="361" t="s">
        <v>5</v>
      </c>
      <c r="C95" s="361" t="s">
        <v>6</v>
      </c>
      <c r="D95" s="361" t="s">
        <v>7</v>
      </c>
      <c r="E95" s="361" t="s">
        <v>8</v>
      </c>
      <c r="F95" s="361" t="s">
        <v>9</v>
      </c>
      <c r="G95" s="363" t="s">
        <v>634</v>
      </c>
      <c r="H95" s="361" t="s">
        <v>10</v>
      </c>
      <c r="I95" s="361" t="s">
        <v>42</v>
      </c>
      <c r="J95" s="361"/>
      <c r="K95" s="361"/>
      <c r="L95" s="361"/>
      <c r="M95" s="361" t="s">
        <v>12</v>
      </c>
      <c r="N95" s="361"/>
    </row>
    <row r="96" spans="1:14" s="3" customFormat="1" ht="15.75" customHeight="1" thickBot="1" x14ac:dyDescent="0.25">
      <c r="A96" s="404"/>
      <c r="B96" s="361"/>
      <c r="C96" s="361"/>
      <c r="D96" s="361"/>
      <c r="E96" s="361"/>
      <c r="F96" s="361"/>
      <c r="G96" s="364"/>
      <c r="H96" s="361"/>
      <c r="I96" s="371" t="s">
        <v>13</v>
      </c>
      <c r="J96" s="371" t="s">
        <v>14</v>
      </c>
      <c r="K96" s="371" t="s">
        <v>15</v>
      </c>
      <c r="L96" s="371" t="s">
        <v>16</v>
      </c>
      <c r="M96" s="361"/>
      <c r="N96" s="361"/>
    </row>
    <row r="97" spans="1:14" s="3" customFormat="1" ht="15.75" customHeight="1" thickBot="1" x14ac:dyDescent="0.25">
      <c r="A97" s="404"/>
      <c r="B97" s="361"/>
      <c r="C97" s="361"/>
      <c r="D97" s="361"/>
      <c r="E97" s="361"/>
      <c r="F97" s="361"/>
      <c r="G97" s="364"/>
      <c r="H97" s="361"/>
      <c r="I97" s="372"/>
      <c r="J97" s="372"/>
      <c r="K97" s="372"/>
      <c r="L97" s="372"/>
      <c r="M97" s="361" t="s">
        <v>17</v>
      </c>
      <c r="N97" s="28" t="s">
        <v>18</v>
      </c>
    </row>
    <row r="98" spans="1:14" s="3" customFormat="1" ht="15.75" customHeight="1" thickBot="1" x14ac:dyDescent="0.25">
      <c r="A98" s="404"/>
      <c r="B98" s="361"/>
      <c r="C98" s="361"/>
      <c r="D98" s="361"/>
      <c r="E98" s="361"/>
      <c r="F98" s="361"/>
      <c r="G98" s="365"/>
      <c r="H98" s="361"/>
      <c r="I98" s="373"/>
      <c r="J98" s="373"/>
      <c r="K98" s="373"/>
      <c r="L98" s="373"/>
      <c r="M98" s="361"/>
      <c r="N98" s="28" t="s">
        <v>19</v>
      </c>
    </row>
    <row r="99" spans="1:14" s="3" customFormat="1" ht="92.45" customHeight="1" thickBot="1" x14ac:dyDescent="0.25">
      <c r="A99" s="440">
        <v>13</v>
      </c>
      <c r="B99" s="568" t="s">
        <v>132</v>
      </c>
      <c r="C99" s="207" t="s">
        <v>540</v>
      </c>
      <c r="D99" s="213" t="s">
        <v>541</v>
      </c>
      <c r="E99" s="34" t="s">
        <v>133</v>
      </c>
      <c r="F99" s="29" t="s">
        <v>134</v>
      </c>
      <c r="G99" s="276" t="s">
        <v>648</v>
      </c>
      <c r="H99" s="377" t="s">
        <v>135</v>
      </c>
      <c r="I99" s="93"/>
      <c r="J99" s="93"/>
      <c r="K99" s="93"/>
      <c r="L99" s="93"/>
      <c r="M99" s="69"/>
      <c r="N99" s="76"/>
    </row>
    <row r="100" spans="1:14" s="3" customFormat="1" ht="159.6" customHeight="1" thickBot="1" x14ac:dyDescent="0.25">
      <c r="A100" s="440"/>
      <c r="B100" s="568"/>
      <c r="C100" s="207" t="s">
        <v>542</v>
      </c>
      <c r="D100" s="116" t="s">
        <v>771</v>
      </c>
      <c r="E100" s="34" t="s">
        <v>136</v>
      </c>
      <c r="F100" s="29" t="s">
        <v>137</v>
      </c>
      <c r="G100" s="276" t="s">
        <v>648</v>
      </c>
      <c r="H100" s="377"/>
      <c r="I100" s="93"/>
      <c r="J100" s="93"/>
      <c r="K100" s="93"/>
      <c r="L100" s="93"/>
      <c r="M100" s="69"/>
      <c r="N100" s="76"/>
    </row>
    <row r="101" spans="1:14" s="3" customFormat="1" ht="32.25" customHeight="1" thickBot="1" x14ac:dyDescent="0.25">
      <c r="A101" s="440"/>
      <c r="B101" s="568"/>
      <c r="C101" s="438" t="s">
        <v>138</v>
      </c>
      <c r="D101" s="391" t="s">
        <v>139</v>
      </c>
      <c r="E101" s="34" t="s">
        <v>140</v>
      </c>
      <c r="F101" s="377" t="s">
        <v>772</v>
      </c>
      <c r="G101" s="393" t="s">
        <v>648</v>
      </c>
      <c r="H101" s="377"/>
      <c r="I101" s="93"/>
      <c r="J101" s="93"/>
      <c r="K101" s="93"/>
      <c r="L101" s="93"/>
      <c r="M101" s="69"/>
      <c r="N101" s="5"/>
    </row>
    <row r="102" spans="1:14" s="3" customFormat="1" ht="31.5" customHeight="1" thickBot="1" x14ac:dyDescent="0.25">
      <c r="A102" s="440"/>
      <c r="B102" s="568"/>
      <c r="C102" s="438"/>
      <c r="D102" s="391"/>
      <c r="E102" s="34" t="s">
        <v>773</v>
      </c>
      <c r="F102" s="377"/>
      <c r="G102" s="378"/>
      <c r="H102" s="377"/>
      <c r="I102" s="93"/>
      <c r="J102" s="93"/>
      <c r="K102" s="93"/>
      <c r="L102" s="93"/>
      <c r="M102" s="69"/>
      <c r="N102" s="5"/>
    </row>
    <row r="103" spans="1:14" s="3" customFormat="1" ht="165.75" customHeight="1" thickBot="1" x14ac:dyDescent="0.25">
      <c r="A103" s="440"/>
      <c r="B103" s="568"/>
      <c r="C103" s="438"/>
      <c r="D103" s="391"/>
      <c r="E103" s="30" t="s">
        <v>141</v>
      </c>
      <c r="F103" s="377"/>
      <c r="G103" s="379"/>
      <c r="H103" s="377"/>
      <c r="I103" s="93"/>
      <c r="J103" s="93"/>
      <c r="K103" s="93"/>
      <c r="L103" s="93"/>
      <c r="M103" s="69"/>
      <c r="N103" s="164"/>
    </row>
    <row r="104" spans="1:14" s="3" customFormat="1" ht="91.5" customHeight="1" thickBot="1" x14ac:dyDescent="0.25">
      <c r="A104" s="499">
        <v>14</v>
      </c>
      <c r="B104" s="539" t="s">
        <v>152</v>
      </c>
      <c r="C104" s="269" t="s">
        <v>543</v>
      </c>
      <c r="D104" s="269" t="s">
        <v>544</v>
      </c>
      <c r="E104" s="34" t="s">
        <v>153</v>
      </c>
      <c r="F104" s="33" t="s">
        <v>154</v>
      </c>
      <c r="G104" s="285" t="s">
        <v>648</v>
      </c>
      <c r="H104" s="33" t="s">
        <v>774</v>
      </c>
      <c r="I104" s="102"/>
      <c r="J104" s="102"/>
      <c r="K104" s="102"/>
      <c r="L104" s="102"/>
      <c r="M104" s="103"/>
      <c r="N104" s="5"/>
    </row>
    <row r="105" spans="1:14" s="3" customFormat="1" ht="91.5" customHeight="1" thickBot="1" x14ac:dyDescent="0.25">
      <c r="A105" s="500"/>
      <c r="B105" s="539"/>
      <c r="C105" s="34" t="s">
        <v>545</v>
      </c>
      <c r="D105" s="213" t="s">
        <v>546</v>
      </c>
      <c r="E105" s="34" t="s">
        <v>775</v>
      </c>
      <c r="F105" s="59" t="s">
        <v>372</v>
      </c>
      <c r="G105" s="285" t="s">
        <v>648</v>
      </c>
      <c r="H105" s="59" t="s">
        <v>776</v>
      </c>
      <c r="I105" s="102"/>
      <c r="J105" s="102"/>
      <c r="K105" s="102"/>
      <c r="L105" s="102"/>
      <c r="M105" s="103"/>
      <c r="N105" s="5"/>
    </row>
    <row r="106" spans="1:14" s="3" customFormat="1" ht="79.5" customHeight="1" thickBot="1" x14ac:dyDescent="0.25">
      <c r="A106" s="501"/>
      <c r="B106" s="539"/>
      <c r="C106" s="32" t="s">
        <v>777</v>
      </c>
      <c r="D106" s="213" t="s">
        <v>547</v>
      </c>
      <c r="E106" s="34" t="s">
        <v>778</v>
      </c>
      <c r="F106" s="59" t="s">
        <v>779</v>
      </c>
      <c r="G106" s="285" t="s">
        <v>648</v>
      </c>
      <c r="H106" s="33" t="s">
        <v>155</v>
      </c>
      <c r="I106" s="102"/>
      <c r="J106" s="102"/>
      <c r="K106" s="102"/>
      <c r="L106" s="102"/>
      <c r="M106" s="103"/>
      <c r="N106" s="5"/>
    </row>
    <row r="107" spans="1:14" s="3" customFormat="1" ht="53.45" customHeight="1" thickBot="1" x14ac:dyDescent="0.25">
      <c r="A107" s="630">
        <v>15</v>
      </c>
      <c r="B107" s="619" t="s">
        <v>780</v>
      </c>
      <c r="C107" s="631" t="s">
        <v>548</v>
      </c>
      <c r="D107" s="631" t="s">
        <v>633</v>
      </c>
      <c r="E107" s="50" t="s">
        <v>140</v>
      </c>
      <c r="F107" s="632" t="s">
        <v>142</v>
      </c>
      <c r="G107" s="641" t="s">
        <v>648</v>
      </c>
      <c r="H107" s="632" t="s">
        <v>781</v>
      </c>
      <c r="I107" s="102"/>
      <c r="J107" s="102"/>
      <c r="K107" s="102"/>
      <c r="L107" s="102"/>
      <c r="M107" s="103"/>
      <c r="N107" s="5"/>
    </row>
    <row r="108" spans="1:14" s="3" customFormat="1" ht="53.45" customHeight="1" thickBot="1" x14ac:dyDescent="0.25">
      <c r="A108" s="630"/>
      <c r="B108" s="619"/>
      <c r="C108" s="631"/>
      <c r="D108" s="631"/>
      <c r="E108" s="34" t="s">
        <v>782</v>
      </c>
      <c r="F108" s="632"/>
      <c r="G108" s="642"/>
      <c r="H108" s="632"/>
      <c r="I108" s="102"/>
      <c r="J108" s="102"/>
      <c r="K108" s="102"/>
      <c r="L108" s="102"/>
      <c r="M108" s="103"/>
      <c r="N108" s="5"/>
    </row>
    <row r="109" spans="1:14" s="3" customFormat="1" ht="123.75" customHeight="1" thickBot="1" x14ac:dyDescent="0.25">
      <c r="A109" s="630"/>
      <c r="B109" s="619"/>
      <c r="C109" s="631"/>
      <c r="D109" s="631"/>
      <c r="E109" s="34" t="s">
        <v>143</v>
      </c>
      <c r="F109" s="632"/>
      <c r="G109" s="643"/>
      <c r="H109" s="632"/>
      <c r="I109" s="102"/>
      <c r="J109" s="102"/>
      <c r="K109" s="102"/>
      <c r="L109" s="102"/>
      <c r="M109" s="103"/>
      <c r="N109" s="5"/>
    </row>
    <row r="110" spans="1:14" s="3" customFormat="1" ht="15.75" customHeight="1" thickBot="1" x14ac:dyDescent="0.25">
      <c r="H110" s="51" t="s">
        <v>70</v>
      </c>
      <c r="I110" s="52"/>
      <c r="J110" s="52"/>
      <c r="K110" s="52"/>
      <c r="L110" s="52"/>
      <c r="M110" s="52"/>
      <c r="N110" s="64">
        <f>N109+N108+N107+N106+N105+N104+N103+N102+N101+N100+N99+N89+N88+N87+N86+N85+N84+N83+N82+N81+N71+N70+N69+N68+N67+N66+N55+N54+N53+N52+N51+N50+N49+N48+N47+N46+N45+N44+N34+N33+N32+N31+N30+N29+N28+N27+N26+N25+N24+N23+N22+N21+N20+N19+N18+N17+N16+N15+N14</f>
        <v>12313871</v>
      </c>
    </row>
    <row r="111" spans="1:14" s="3" customFormat="1" ht="12.75" x14ac:dyDescent="0.2"/>
    <row r="112" spans="1:14" s="3" customFormat="1" ht="12.75" x14ac:dyDescent="0.2">
      <c r="B112" s="636" t="s">
        <v>783</v>
      </c>
      <c r="C112" s="636"/>
      <c r="D112" s="636"/>
      <c r="E112" s="636"/>
      <c r="F112" s="8"/>
      <c r="G112" s="8"/>
      <c r="H112" s="8"/>
      <c r="I112" s="8"/>
      <c r="J112" s="8"/>
      <c r="K112" s="8"/>
      <c r="L112" s="8"/>
      <c r="M112" s="8"/>
    </row>
    <row r="113" spans="2:13" x14ac:dyDescent="0.25">
      <c r="B113" s="635" t="s">
        <v>420</v>
      </c>
      <c r="C113" s="635"/>
      <c r="D113" s="635"/>
      <c r="E113" s="635"/>
      <c r="F113" s="53"/>
      <c r="G113" s="53"/>
      <c r="H113" s="53"/>
      <c r="I113" s="53"/>
      <c r="J113" s="53"/>
      <c r="K113" s="53"/>
      <c r="L113" s="53"/>
      <c r="M113" s="53"/>
    </row>
    <row r="115" spans="2:13" ht="15.75" thickBot="1" x14ac:dyDescent="0.3">
      <c r="B115" s="618" t="s">
        <v>419</v>
      </c>
      <c r="C115" s="618"/>
      <c r="D115" s="618"/>
      <c r="E115" s="3"/>
    </row>
    <row r="116" spans="2:13" ht="41.25" customHeight="1" thickBot="1" x14ac:dyDescent="0.3">
      <c r="B116" s="94"/>
      <c r="C116" s="547" t="s">
        <v>420</v>
      </c>
      <c r="D116" s="548"/>
      <c r="E116" s="549"/>
    </row>
    <row r="117" spans="2:13" ht="44.25" customHeight="1" thickBot="1" x14ac:dyDescent="0.3">
      <c r="B117" s="95"/>
      <c r="C117" s="543" t="s">
        <v>421</v>
      </c>
      <c r="D117" s="541"/>
      <c r="E117" s="542"/>
    </row>
    <row r="118" spans="2:13" ht="54" customHeight="1" thickBot="1" x14ac:dyDescent="0.3">
      <c r="B118" s="96"/>
      <c r="C118" s="543" t="s">
        <v>422</v>
      </c>
      <c r="D118" s="541"/>
      <c r="E118" s="542"/>
    </row>
    <row r="119" spans="2:13" ht="66" customHeight="1" thickBot="1" x14ac:dyDescent="0.3">
      <c r="B119" s="83"/>
      <c r="C119" s="543" t="s">
        <v>721</v>
      </c>
      <c r="D119" s="541"/>
      <c r="E119" s="542"/>
    </row>
    <row r="120" spans="2:13" ht="64.5" customHeight="1" thickBot="1" x14ac:dyDescent="0.3">
      <c r="B120" s="97"/>
      <c r="C120" s="541" t="s">
        <v>722</v>
      </c>
      <c r="D120" s="541"/>
      <c r="E120" s="542"/>
    </row>
  </sheetData>
  <mergeCells count="220">
    <mergeCell ref="G101:G103"/>
    <mergeCell ref="G107:G109"/>
    <mergeCell ref="G94:H94"/>
    <mergeCell ref="G76:H76"/>
    <mergeCell ref="G60:H60"/>
    <mergeCell ref="G39:H39"/>
    <mergeCell ref="G9:H9"/>
    <mergeCell ref="G10:G13"/>
    <mergeCell ref="G14:G23"/>
    <mergeCell ref="G24:G27"/>
    <mergeCell ref="G28:G30"/>
    <mergeCell ref="G31:G33"/>
    <mergeCell ref="G40:G43"/>
    <mergeCell ref="G44:G51"/>
    <mergeCell ref="G53:G55"/>
    <mergeCell ref="G61:G65"/>
    <mergeCell ref="C14:C17"/>
    <mergeCell ref="D68:D69"/>
    <mergeCell ref="B115:D115"/>
    <mergeCell ref="C116:E116"/>
    <mergeCell ref="C117:E117"/>
    <mergeCell ref="C118:E118"/>
    <mergeCell ref="C119:E119"/>
    <mergeCell ref="C120:E120"/>
    <mergeCell ref="E95:E98"/>
    <mergeCell ref="B113:E113"/>
    <mergeCell ref="B112:E112"/>
    <mergeCell ref="D44:D47"/>
    <mergeCell ref="A91:M91"/>
    <mergeCell ref="A92:N92"/>
    <mergeCell ref="A93:N93"/>
    <mergeCell ref="A94:B94"/>
    <mergeCell ref="I94:L94"/>
    <mergeCell ref="M94:N94"/>
    <mergeCell ref="A95:A98"/>
    <mergeCell ref="M95:N96"/>
    <mergeCell ref="M97:M98"/>
    <mergeCell ref="I96:I98"/>
    <mergeCell ref="J96:J98"/>
    <mergeCell ref="D28:D30"/>
    <mergeCell ref="C31:C33"/>
    <mergeCell ref="D31:D33"/>
    <mergeCell ref="B81:B86"/>
    <mergeCell ref="D81:D85"/>
    <mergeCell ref="A56:N56"/>
    <mergeCell ref="D40:D43"/>
    <mergeCell ref="E40:E43"/>
    <mergeCell ref="F40:F43"/>
    <mergeCell ref="H40:H43"/>
    <mergeCell ref="B44:B51"/>
    <mergeCell ref="C44:C47"/>
    <mergeCell ref="A52:A55"/>
    <mergeCell ref="A81:A86"/>
    <mergeCell ref="A73:N73"/>
    <mergeCell ref="A74:N74"/>
    <mergeCell ref="A75:N75"/>
    <mergeCell ref="A76:B76"/>
    <mergeCell ref="I76:L76"/>
    <mergeCell ref="C66:C67"/>
    <mergeCell ref="A70:A71"/>
    <mergeCell ref="B70:B71"/>
    <mergeCell ref="C70:C71"/>
    <mergeCell ref="D70:D71"/>
    <mergeCell ref="F70:F71"/>
    <mergeCell ref="C95:C98"/>
    <mergeCell ref="D95:D98"/>
    <mergeCell ref="A77:A80"/>
    <mergeCell ref="M79:M80"/>
    <mergeCell ref="I77:L77"/>
    <mergeCell ref="I78:I80"/>
    <mergeCell ref="J78:J80"/>
    <mergeCell ref="K78:K80"/>
    <mergeCell ref="L78:L80"/>
    <mergeCell ref="C77:C80"/>
    <mergeCell ref="D77:D80"/>
    <mergeCell ref="E77:E80"/>
    <mergeCell ref="F77:F80"/>
    <mergeCell ref="F81:F85"/>
    <mergeCell ref="H81:H85"/>
    <mergeCell ref="H87:H89"/>
    <mergeCell ref="K96:K98"/>
    <mergeCell ref="L96:L98"/>
    <mergeCell ref="I95:L95"/>
    <mergeCell ref="B95:B98"/>
    <mergeCell ref="G77:G80"/>
    <mergeCell ref="G81:G85"/>
    <mergeCell ref="G87:G89"/>
    <mergeCell ref="G95:G98"/>
    <mergeCell ref="C81:C85"/>
    <mergeCell ref="M76:N76"/>
    <mergeCell ref="B77:B80"/>
    <mergeCell ref="M77:N78"/>
    <mergeCell ref="A66:A69"/>
    <mergeCell ref="B66:B69"/>
    <mergeCell ref="A87:A89"/>
    <mergeCell ref="B87:B89"/>
    <mergeCell ref="C87:C89"/>
    <mergeCell ref="D87:D89"/>
    <mergeCell ref="G66:G69"/>
    <mergeCell ref="G70:G71"/>
    <mergeCell ref="J62:J65"/>
    <mergeCell ref="K62:K65"/>
    <mergeCell ref="L62:L65"/>
    <mergeCell ref="E68:E69"/>
    <mergeCell ref="A107:A109"/>
    <mergeCell ref="B107:B109"/>
    <mergeCell ref="D107:D109"/>
    <mergeCell ref="F107:F109"/>
    <mergeCell ref="H107:H109"/>
    <mergeCell ref="C101:C103"/>
    <mergeCell ref="D101:D103"/>
    <mergeCell ref="F101:F103"/>
    <mergeCell ref="B104:B106"/>
    <mergeCell ref="A104:A106"/>
    <mergeCell ref="A99:A103"/>
    <mergeCell ref="B99:B103"/>
    <mergeCell ref="H99:H103"/>
    <mergeCell ref="C107:C109"/>
    <mergeCell ref="H70:H71"/>
    <mergeCell ref="H77:H80"/>
    <mergeCell ref="A72:N72"/>
    <mergeCell ref="F66:F69"/>
    <mergeCell ref="H66:H69"/>
    <mergeCell ref="C68:C69"/>
    <mergeCell ref="L41:L43"/>
    <mergeCell ref="A40:A43"/>
    <mergeCell ref="B40:B43"/>
    <mergeCell ref="H28:H30"/>
    <mergeCell ref="F95:F98"/>
    <mergeCell ref="H95:H98"/>
    <mergeCell ref="A90:N90"/>
    <mergeCell ref="F87:F89"/>
    <mergeCell ref="A58:N58"/>
    <mergeCell ref="A59:N59"/>
    <mergeCell ref="A60:B60"/>
    <mergeCell ref="I60:L60"/>
    <mergeCell ref="M60:N60"/>
    <mergeCell ref="A61:A65"/>
    <mergeCell ref="B61:B65"/>
    <mergeCell ref="C61:C65"/>
    <mergeCell ref="D61:D65"/>
    <mergeCell ref="E61:E65"/>
    <mergeCell ref="F61:F65"/>
    <mergeCell ref="H61:H65"/>
    <mergeCell ref="I61:L61"/>
    <mergeCell ref="M61:N63"/>
    <mergeCell ref="M64:M65"/>
    <mergeCell ref="I62:I65"/>
    <mergeCell ref="C24:C27"/>
    <mergeCell ref="D24:D27"/>
    <mergeCell ref="F24:F27"/>
    <mergeCell ref="H24:H27"/>
    <mergeCell ref="A57:N57"/>
    <mergeCell ref="B14:B17"/>
    <mergeCell ref="D18:D23"/>
    <mergeCell ref="B18:B23"/>
    <mergeCell ref="H14:H23"/>
    <mergeCell ref="B24:B33"/>
    <mergeCell ref="F28:F30"/>
    <mergeCell ref="A36:N36"/>
    <mergeCell ref="A37:N37"/>
    <mergeCell ref="A38:N38"/>
    <mergeCell ref="A39:B39"/>
    <mergeCell ref="M40:N41"/>
    <mergeCell ref="M42:M43"/>
    <mergeCell ref="I39:L39"/>
    <mergeCell ref="M39:N39"/>
    <mergeCell ref="I40:L40"/>
    <mergeCell ref="A35:N35"/>
    <mergeCell ref="I41:I43"/>
    <mergeCell ref="J41:J43"/>
    <mergeCell ref="K41:K43"/>
    <mergeCell ref="F31:F33"/>
    <mergeCell ref="H31:H33"/>
    <mergeCell ref="A14:A23"/>
    <mergeCell ref="A24:A33"/>
    <mergeCell ref="C28:C30"/>
    <mergeCell ref="C3:L3"/>
    <mergeCell ref="C4:L4"/>
    <mergeCell ref="A5:N5"/>
    <mergeCell ref="A6:N6"/>
    <mergeCell ref="A7:N7"/>
    <mergeCell ref="A8:N8"/>
    <mergeCell ref="A9:B9"/>
    <mergeCell ref="I9:L9"/>
    <mergeCell ref="M9:N9"/>
    <mergeCell ref="M2:N4"/>
    <mergeCell ref="M10:N11"/>
    <mergeCell ref="M12:M13"/>
    <mergeCell ref="A10:A13"/>
    <mergeCell ref="L11:L13"/>
    <mergeCell ref="B10:B13"/>
    <mergeCell ref="C10:C13"/>
    <mergeCell ref="J11:J13"/>
    <mergeCell ref="K11:K13"/>
    <mergeCell ref="C18:C23"/>
    <mergeCell ref="A1:B1"/>
    <mergeCell ref="C1:L1"/>
    <mergeCell ref="A2:B4"/>
    <mergeCell ref="C2:L2"/>
    <mergeCell ref="D66:D67"/>
    <mergeCell ref="F44:F51"/>
    <mergeCell ref="B52:B55"/>
    <mergeCell ref="A44:A51"/>
    <mergeCell ref="C52:C55"/>
    <mergeCell ref="D52:D55"/>
    <mergeCell ref="H44:H51"/>
    <mergeCell ref="H52:H55"/>
    <mergeCell ref="D10:D13"/>
    <mergeCell ref="E10:E13"/>
    <mergeCell ref="F10:F13"/>
    <mergeCell ref="H10:H13"/>
    <mergeCell ref="I11:I13"/>
    <mergeCell ref="D14:D17"/>
    <mergeCell ref="C48:C51"/>
    <mergeCell ref="D48:D51"/>
    <mergeCell ref="E16:E17"/>
    <mergeCell ref="F14:F23"/>
    <mergeCell ref="C40:C43"/>
    <mergeCell ref="I10:L10"/>
  </mergeCells>
  <pageMargins left="0.25" right="0.1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POA EJE 1</vt:lpstr>
      <vt:lpstr>POA EJE 2</vt:lpstr>
      <vt:lpstr>POA EJE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PC-DCPYD-01</dc:creator>
  <cp:lastModifiedBy>Usuario</cp:lastModifiedBy>
  <cp:lastPrinted>2021-01-06T18:46:54Z</cp:lastPrinted>
  <dcterms:created xsi:type="dcterms:W3CDTF">2019-11-05T14:54:59Z</dcterms:created>
  <dcterms:modified xsi:type="dcterms:W3CDTF">2022-04-01T14:44:19Z</dcterms:modified>
</cp:coreProperties>
</file>